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975" windowHeight="11955" activeTab="0"/>
  </bookViews>
  <sheets>
    <sheet name="B i D lista-protamin" sheetId="1" r:id="rId1"/>
  </sheets>
  <definedNames>
    <definedName name="_xlnm._FilterDatabase" localSheetId="0" hidden="1">'B i D lista-protamin'!$A$2:$O$3</definedName>
  </definedNames>
  <calcPr fullCalcOnLoad="1"/>
</workbook>
</file>

<file path=xl/sharedStrings.xml><?xml version="1.0" encoding="utf-8"?>
<sst xmlns="http://schemas.openxmlformats.org/spreadsheetml/2006/main" count="60" uniqueCount="53">
  <si>
    <t>JKL</t>
  </si>
  <si>
    <t>IZABRANI DOBAVLJAČ</t>
  </si>
  <si>
    <t>Jedinica mere</t>
  </si>
  <si>
    <t>PREDMET NABAVKE</t>
  </si>
  <si>
    <t>PROIZVOĐAČ</t>
  </si>
  <si>
    <t>PAKOVANJE I JAČINA LEKA</t>
  </si>
  <si>
    <t>Jedinična PROCENJENA cena</t>
  </si>
  <si>
    <t>KOLIČINA</t>
  </si>
  <si>
    <t>BROJ PONUDA PO PARTIJI</t>
  </si>
  <si>
    <t>PROCENJENA  VREDNOST</t>
  </si>
  <si>
    <t>Jedinična UGOVORENA cena (bez PDV-a)</t>
  </si>
  <si>
    <t>UGOVORENA VREDNOST (bez PDV-a)</t>
  </si>
  <si>
    <t>UGOVORENA VREDNOST (sa PDV-om)</t>
  </si>
  <si>
    <t>Broj nabavke</t>
  </si>
  <si>
    <t>Tip nabavke</t>
  </si>
  <si>
    <t>Vrsta predmeta</t>
  </si>
  <si>
    <t>Vrsta postupka</t>
  </si>
  <si>
    <t>Delatnost</t>
  </si>
  <si>
    <t>Opis predmeta</t>
  </si>
  <si>
    <t>Šifra iz ORN</t>
  </si>
  <si>
    <t>Broj ponuda</t>
  </si>
  <si>
    <t>Kriterijum</t>
  </si>
  <si>
    <t>U hiljadama dinara (za UJN)</t>
  </si>
  <si>
    <t>Plan</t>
  </si>
  <si>
    <t>Datum zaključenja</t>
  </si>
  <si>
    <t>Interni br ugovora</t>
  </si>
  <si>
    <t>Naziv dobavljača</t>
  </si>
  <si>
    <t>Matični br. dobavljača</t>
  </si>
  <si>
    <t>Sedište dobavljača</t>
  </si>
  <si>
    <t>Država dobavljača</t>
  </si>
  <si>
    <t>ZAŠTIĆENI NAZIV LEKA</t>
  </si>
  <si>
    <t>FARMACEUTSKI OBLIK</t>
  </si>
  <si>
    <t>Pregovarački postupak bez objavljivanja poziva</t>
  </si>
  <si>
    <t>Dobra</t>
  </si>
  <si>
    <t>Klasičan sektor</t>
  </si>
  <si>
    <t>Najniža ponuđena cena</t>
  </si>
  <si>
    <t>(sami birate poziciju u aplikaciji)</t>
  </si>
  <si>
    <t>(sami popunjavate u aplikaciji)</t>
  </si>
  <si>
    <t>NAPOMENA: Ovi podaci se direktno unose u aplikaciju za kvartalno izveštavanje Uprave za javne nabavke. Tabele služe kao alat kako biste došli do podataka koje do sada niste imali. Nemate nikakvu obavezu popunjavanja i slanja prema RFZO</t>
  </si>
  <si>
    <t>Broj mišljenja UJN</t>
  </si>
  <si>
    <t>protamin</t>
  </si>
  <si>
    <t>N003640</t>
  </si>
  <si>
    <t>PROSULF</t>
  </si>
  <si>
    <t>CP Pharmaceuticals Ltd- Wockhardt UK Ltd</t>
  </si>
  <si>
    <t>rastvor za injekciju</t>
  </si>
  <si>
    <t>50mg/5ml</t>
  </si>
  <si>
    <t>ampula</t>
  </si>
  <si>
    <t xml:space="preserve"> Licentis d.o.o.</t>
  </si>
  <si>
    <t>404-3-110/15-73</t>
  </si>
  <si>
    <t>LEKOVI SA B I D LISTE LEKOVA:protamin</t>
  </si>
  <si>
    <t>Lekovi sa B i D liste lekova:protamin</t>
  </si>
  <si>
    <t xml:space="preserve"> Centralizovana</t>
  </si>
  <si>
    <t>404-02-3162/15</t>
  </si>
</sst>
</file>

<file path=xl/styles.xml><?xml version="1.0" encoding="utf-8"?>
<styleSheet xmlns="http://schemas.openxmlformats.org/spreadsheetml/2006/main">
  <numFmts count="15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_-* #,##0\ _D_i_n_._-;\-* #,##0\ _D_i_n_._-;_-* &quot;-&quot;\ _D_i_n_._-;_-@_-"/>
    <numFmt numFmtId="165" formatCode="_-* #,##0.00\ _D_i_n_._-;\-* #,##0.00\ _D_i_n_._-;_-* &quot;-&quot;??\ _D_i_n_.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#,##0.0"/>
  </numFmts>
  <fonts count="53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1"/>
      <color indexed="8"/>
      <name val="Calibri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i/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20"/>
      <color indexed="8"/>
      <name val="Arial"/>
      <family val="2"/>
    </font>
    <font>
      <sz val="8"/>
      <name val="Tahoma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11"/>
      <color theme="1"/>
      <name val="Calibri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theme="1"/>
      <name val="Arial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  <font>
      <i/>
      <sz val="10"/>
      <color rgb="FF000000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b/>
      <sz val="2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43" fillId="33" borderId="10" xfId="0" applyFont="1" applyFill="1" applyBorder="1" applyAlignment="1">
      <alignment horizontal="center" vertical="center" wrapText="1"/>
    </xf>
    <xf numFmtId="49" fontId="43" fillId="33" borderId="10" xfId="0" applyNumberFormat="1" applyFont="1" applyFill="1" applyBorder="1" applyAlignment="1">
      <alignment horizontal="center" vertical="center" wrapText="1"/>
    </xf>
    <xf numFmtId="0" fontId="43" fillId="34" borderId="10" xfId="0" applyFont="1" applyFill="1" applyBorder="1" applyAlignment="1">
      <alignment horizontal="center" vertical="center" wrapText="1"/>
    </xf>
    <xf numFmtId="0" fontId="2" fillId="33" borderId="10" xfId="59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wrapText="1"/>
    </xf>
    <xf numFmtId="0" fontId="45" fillId="0" borderId="0" xfId="0" applyFont="1" applyAlignment="1">
      <alignment wrapText="1"/>
    </xf>
    <xf numFmtId="4" fontId="46" fillId="0" borderId="10" xfId="0" applyNumberFormat="1" applyFont="1" applyFill="1" applyBorder="1" applyAlignment="1">
      <alignment horizontal="center" vertical="center" wrapText="1"/>
    </xf>
    <xf numFmtId="4" fontId="46" fillId="0" borderId="0" xfId="0" applyNumberFormat="1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center" vertical="center" wrapText="1"/>
    </xf>
    <xf numFmtId="4" fontId="47" fillId="0" borderId="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46" fillId="0" borderId="0" xfId="0" applyNumberFormat="1" applyFont="1" applyFill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4" fontId="43" fillId="33" borderId="10" xfId="0" applyNumberFormat="1" applyFont="1" applyFill="1" applyBorder="1" applyAlignment="1">
      <alignment horizontal="center" vertical="center" wrapText="1"/>
    </xf>
    <xf numFmtId="4" fontId="48" fillId="0" borderId="10" xfId="0" applyNumberFormat="1" applyFont="1" applyFill="1" applyBorder="1" applyAlignment="1">
      <alignment horizontal="center" vertical="center" wrapText="1"/>
    </xf>
    <xf numFmtId="4" fontId="43" fillId="0" borderId="11" xfId="0" applyNumberFormat="1" applyFont="1" applyBorder="1" applyAlignment="1">
      <alignment vertical="center" wrapText="1"/>
    </xf>
    <xf numFmtId="4" fontId="43" fillId="0" borderId="12" xfId="0" applyNumberFormat="1" applyFont="1" applyBorder="1" applyAlignment="1">
      <alignment vertical="center" wrapText="1"/>
    </xf>
    <xf numFmtId="4" fontId="43" fillId="0" borderId="13" xfId="0" applyNumberFormat="1" applyFont="1" applyBorder="1" applyAlignment="1">
      <alignment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4" fontId="3" fillId="4" borderId="10" xfId="59" applyNumberFormat="1" applyFont="1" applyFill="1" applyBorder="1" applyAlignment="1">
      <alignment horizontal="center" vertical="center" wrapText="1"/>
      <protection/>
    </xf>
    <xf numFmtId="4" fontId="3" fillId="2" borderId="10" xfId="59" applyNumberFormat="1" applyFont="1" applyFill="1" applyBorder="1" applyAlignment="1">
      <alignment horizontal="center" vertical="center" wrapText="1"/>
      <protection/>
    </xf>
    <xf numFmtId="3" fontId="3" fillId="0" borderId="10" xfId="59" applyNumberFormat="1" applyFont="1" applyFill="1" applyBorder="1" applyAlignment="1">
      <alignment horizontal="center" vertical="center" wrapText="1"/>
      <protection/>
    </xf>
    <xf numFmtId="170" fontId="43" fillId="0" borderId="14" xfId="0" applyNumberFormat="1" applyFont="1" applyBorder="1" applyAlignment="1">
      <alignment vertical="center" wrapText="1"/>
    </xf>
    <xf numFmtId="170" fontId="43" fillId="0" borderId="16" xfId="0" applyNumberFormat="1" applyFont="1" applyBorder="1" applyAlignment="1">
      <alignment vertical="center" wrapText="1"/>
    </xf>
    <xf numFmtId="170" fontId="43" fillId="0" borderId="12" xfId="0" applyNumberFormat="1" applyFont="1" applyBorder="1" applyAlignment="1">
      <alignment vertical="center" wrapText="1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wrapText="1"/>
    </xf>
    <xf numFmtId="0" fontId="0" fillId="0" borderId="17" xfId="0" applyFont="1" applyBorder="1" applyAlignment="1">
      <alignment wrapText="1"/>
    </xf>
    <xf numFmtId="49" fontId="6" fillId="0" borderId="0" xfId="0" applyNumberFormat="1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" fontId="49" fillId="0" borderId="10" xfId="0" applyNumberFormat="1" applyFont="1" applyBorder="1" applyAlignment="1">
      <alignment horizontal="center" vertical="center" wrapText="1"/>
    </xf>
    <xf numFmtId="0" fontId="50" fillId="0" borderId="14" xfId="58" applyFont="1" applyBorder="1" applyAlignment="1">
      <alignment horizontal="center" vertical="center"/>
      <protection/>
    </xf>
    <xf numFmtId="0" fontId="46" fillId="0" borderId="15" xfId="58" applyFont="1" applyBorder="1" applyAlignment="1">
      <alignment horizontal="center" vertical="center"/>
      <protection/>
    </xf>
    <xf numFmtId="0" fontId="46" fillId="0" borderId="15" xfId="58" applyFont="1" applyBorder="1" applyAlignment="1">
      <alignment horizontal="center" vertical="center"/>
      <protection/>
    </xf>
    <xf numFmtId="0" fontId="46" fillId="0" borderId="15" xfId="58" applyFont="1" applyBorder="1" applyAlignment="1">
      <alignment horizontal="center" vertical="center" wrapText="1"/>
      <protection/>
    </xf>
    <xf numFmtId="0" fontId="46" fillId="0" borderId="15" xfId="58" applyFont="1" applyBorder="1" applyAlignment="1">
      <alignment horizontal="center" vertical="center"/>
      <protection/>
    </xf>
    <xf numFmtId="0" fontId="46" fillId="0" borderId="15" xfId="58" applyFont="1" applyBorder="1" applyAlignment="1">
      <alignment horizontal="center" vertical="center"/>
      <protection/>
    </xf>
    <xf numFmtId="0" fontId="50" fillId="0" borderId="15" xfId="58" applyFont="1" applyBorder="1" applyAlignment="1">
      <alignment horizontal="center" vertical="center"/>
      <protection/>
    </xf>
    <xf numFmtId="4" fontId="50" fillId="0" borderId="15" xfId="58" applyNumberFormat="1" applyFont="1" applyBorder="1" applyAlignment="1">
      <alignment horizontal="center" vertical="center"/>
      <protection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wrapText="1"/>
    </xf>
    <xf numFmtId="4" fontId="51" fillId="0" borderId="10" xfId="0" applyNumberFormat="1" applyFont="1" applyFill="1" applyBorder="1" applyAlignment="1">
      <alignment horizontal="center" vertical="center" wrapText="1"/>
    </xf>
    <xf numFmtId="0" fontId="51" fillId="0" borderId="10" xfId="0" applyNumberFormat="1" applyFont="1" applyFill="1" applyBorder="1" applyAlignment="1">
      <alignment horizontal="center" vertical="center" wrapText="1"/>
    </xf>
    <xf numFmtId="0" fontId="52" fillId="0" borderId="18" xfId="0" applyFont="1" applyBorder="1" applyAlignment="1">
      <alignment horizontal="center" wrapText="1"/>
    </xf>
    <xf numFmtId="0" fontId="0" fillId="0" borderId="18" xfId="0" applyFont="1" applyBorder="1" applyAlignment="1">
      <alignment horizontal="center" wrapText="1"/>
    </xf>
    <xf numFmtId="4" fontId="43" fillId="36" borderId="11" xfId="0" applyNumberFormat="1" applyFont="1" applyFill="1" applyBorder="1" applyAlignment="1">
      <alignment horizontal="center" vertical="center" wrapText="1"/>
    </xf>
    <xf numFmtId="4" fontId="43" fillId="36" borderId="16" xfId="0" applyNumberFormat="1" applyFont="1" applyFill="1" applyBorder="1" applyAlignment="1">
      <alignment horizontal="center" vertical="center" wrapText="1"/>
    </xf>
    <xf numFmtId="4" fontId="43" fillId="36" borderId="19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4" xfId="58"/>
    <cellStyle name="Normal_Priznto djuture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"/>
  <sheetViews>
    <sheetView tabSelected="1" zoomScale="90" zoomScaleNormal="90" zoomScalePageLayoutView="0" workbookViewId="0" topLeftCell="A1">
      <pane ySplit="2" topLeftCell="A3" activePane="bottomLeft" state="frozen"/>
      <selection pane="topLeft" activeCell="A1" sqref="A1"/>
      <selection pane="bottomLeft" activeCell="K3" sqref="K3"/>
    </sheetView>
  </sheetViews>
  <sheetFormatPr defaultColWidth="9.140625" defaultRowHeight="12.75"/>
  <cols>
    <col min="1" max="1" width="7.28125" style="30" customWidth="1"/>
    <col min="2" max="2" width="17.7109375" style="30" customWidth="1"/>
    <col min="3" max="3" width="24.421875" style="30" customWidth="1"/>
    <col min="4" max="4" width="22.421875" style="30" bestFit="1" customWidth="1"/>
    <col min="5" max="5" width="23.8515625" style="30" bestFit="1" customWidth="1"/>
    <col min="6" max="6" width="21.28125" style="30" customWidth="1"/>
    <col min="7" max="7" width="17.7109375" style="30" customWidth="1"/>
    <col min="8" max="8" width="12.28125" style="30" customWidth="1"/>
    <col min="9" max="9" width="15.57421875" style="30" customWidth="1"/>
    <col min="10" max="10" width="17.140625" style="30" customWidth="1"/>
    <col min="11" max="11" width="15.28125" style="30" customWidth="1"/>
    <col min="12" max="12" width="18.8515625" style="30" customWidth="1"/>
    <col min="13" max="13" width="24.00390625" style="30" customWidth="1"/>
    <col min="14" max="14" width="20.8515625" style="30" customWidth="1"/>
    <col min="15" max="15" width="15.00390625" style="30" customWidth="1"/>
    <col min="16" max="16384" width="9.140625" style="30" customWidth="1"/>
  </cols>
  <sheetData>
    <row r="1" spans="1:15" ht="30" customHeight="1">
      <c r="A1" s="49" t="s">
        <v>49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ht="39" thickBot="1">
      <c r="A2" s="1"/>
      <c r="B2" s="2" t="s">
        <v>0</v>
      </c>
      <c r="C2" s="3" t="s">
        <v>3</v>
      </c>
      <c r="D2" s="3" t="s">
        <v>30</v>
      </c>
      <c r="E2" s="11" t="s">
        <v>4</v>
      </c>
      <c r="F2" s="3" t="s">
        <v>31</v>
      </c>
      <c r="G2" s="15" t="s">
        <v>5</v>
      </c>
      <c r="H2" s="11" t="s">
        <v>2</v>
      </c>
      <c r="I2" s="16" t="s">
        <v>6</v>
      </c>
      <c r="J2" s="16" t="s">
        <v>10</v>
      </c>
      <c r="K2" s="11" t="s">
        <v>7</v>
      </c>
      <c r="L2" s="11" t="s">
        <v>9</v>
      </c>
      <c r="M2" s="11" t="s">
        <v>11</v>
      </c>
      <c r="N2" s="4" t="s">
        <v>1</v>
      </c>
      <c r="O2" s="4" t="s">
        <v>8</v>
      </c>
    </row>
    <row r="3" spans="1:15" ht="26.25" thickBot="1">
      <c r="A3" s="8"/>
      <c r="B3" s="38" t="s">
        <v>41</v>
      </c>
      <c r="C3" s="37" t="s">
        <v>40</v>
      </c>
      <c r="D3" s="39" t="s">
        <v>42</v>
      </c>
      <c r="E3" s="40" t="s">
        <v>43</v>
      </c>
      <c r="F3" s="41" t="s">
        <v>44</v>
      </c>
      <c r="G3" s="42" t="s">
        <v>45</v>
      </c>
      <c r="H3" s="43" t="s">
        <v>46</v>
      </c>
      <c r="I3" s="24">
        <v>845</v>
      </c>
      <c r="J3" s="44">
        <v>845</v>
      </c>
      <c r="K3" s="26"/>
      <c r="L3" s="24">
        <f>I3*K3</f>
        <v>0</v>
      </c>
      <c r="M3" s="25">
        <f>J3*K3</f>
        <v>0</v>
      </c>
      <c r="N3" s="14" t="s">
        <v>47</v>
      </c>
      <c r="O3" s="34">
        <v>1</v>
      </c>
    </row>
    <row r="4" spans="1:15" ht="13.5" thickBot="1">
      <c r="A4" s="8"/>
      <c r="B4" s="8"/>
      <c r="C4" s="8"/>
      <c r="D4" s="8"/>
      <c r="E4" s="8"/>
      <c r="F4" s="8"/>
      <c r="G4" s="8"/>
      <c r="H4" s="8"/>
      <c r="I4" s="8"/>
      <c r="J4" s="8"/>
      <c r="K4" s="9"/>
      <c r="L4" s="10"/>
      <c r="M4" s="10"/>
      <c r="N4" s="5"/>
      <c r="O4" s="5"/>
    </row>
    <row r="5" spans="1:15" ht="40.5" customHeight="1" thickBot="1">
      <c r="A5" s="8"/>
      <c r="B5" s="31"/>
      <c r="C5" s="5"/>
      <c r="D5" s="5"/>
      <c r="E5" s="6"/>
      <c r="F5" s="8"/>
      <c r="G5" s="8"/>
      <c r="H5" s="8"/>
      <c r="I5" s="8"/>
      <c r="J5" s="8"/>
      <c r="K5" s="9"/>
      <c r="L5" s="21" t="s">
        <v>9</v>
      </c>
      <c r="M5" s="22" t="s">
        <v>11</v>
      </c>
      <c r="N5" s="23" t="s">
        <v>12</v>
      </c>
      <c r="O5" s="32"/>
    </row>
    <row r="6" spans="1:15" ht="26.25" thickBot="1">
      <c r="A6" s="5"/>
      <c r="B6" s="11" t="s">
        <v>13</v>
      </c>
      <c r="C6" s="47" t="s">
        <v>48</v>
      </c>
      <c r="D6" s="8"/>
      <c r="E6" s="11" t="s">
        <v>23</v>
      </c>
      <c r="F6" s="17" t="s">
        <v>36</v>
      </c>
      <c r="G6" s="5"/>
      <c r="H6" s="6"/>
      <c r="I6" s="6"/>
      <c r="J6" s="6"/>
      <c r="K6" s="6"/>
      <c r="L6" s="18">
        <f>SUBTOTAL(9,L3:L3)</f>
        <v>0</v>
      </c>
      <c r="M6" s="20">
        <f>SUBTOTAL(9,M3:M3)</f>
        <v>0</v>
      </c>
      <c r="N6" s="19">
        <f>M6*1.1</f>
        <v>0</v>
      </c>
      <c r="O6" s="5"/>
    </row>
    <row r="7" spans="1:15" ht="13.5" thickBot="1">
      <c r="A7" s="5"/>
      <c r="B7" s="6"/>
      <c r="C7" s="6"/>
      <c r="D7" s="6"/>
      <c r="E7" s="6"/>
      <c r="F7" s="6"/>
      <c r="G7" s="5"/>
      <c r="H7" s="6"/>
      <c r="I7" s="6"/>
      <c r="J7" s="6"/>
      <c r="K7" s="6"/>
      <c r="L7" s="51" t="s">
        <v>22</v>
      </c>
      <c r="M7" s="52"/>
      <c r="N7" s="53"/>
      <c r="O7" s="5"/>
    </row>
    <row r="8" spans="1:15" ht="26.25" thickBot="1">
      <c r="A8" s="5"/>
      <c r="B8" s="11" t="s">
        <v>14</v>
      </c>
      <c r="C8" s="45" t="s">
        <v>51</v>
      </c>
      <c r="D8" s="13"/>
      <c r="E8" s="11" t="s">
        <v>24</v>
      </c>
      <c r="F8" s="17" t="s">
        <v>37</v>
      </c>
      <c r="G8" s="5"/>
      <c r="H8" s="6"/>
      <c r="I8" s="6"/>
      <c r="J8" s="6"/>
      <c r="K8" s="6"/>
      <c r="L8" s="27">
        <f>L6/1000</f>
        <v>0</v>
      </c>
      <c r="M8" s="28">
        <f>M6/1000</f>
        <v>0</v>
      </c>
      <c r="N8" s="29">
        <f>N6/1000</f>
        <v>0</v>
      </c>
      <c r="O8" s="5"/>
    </row>
    <row r="9" spans="1:15" ht="14.25">
      <c r="A9" s="5"/>
      <c r="B9" s="6"/>
      <c r="C9" s="46"/>
      <c r="D9" s="6"/>
      <c r="E9" s="6"/>
      <c r="F9" s="6"/>
      <c r="G9" s="5"/>
      <c r="H9" s="6"/>
      <c r="I9" s="6"/>
      <c r="J9" s="6"/>
      <c r="K9" s="6"/>
      <c r="L9" s="6"/>
      <c r="M9" s="6"/>
      <c r="N9" s="5"/>
      <c r="O9" s="5"/>
    </row>
    <row r="10" spans="1:15" ht="28.5">
      <c r="A10" s="5"/>
      <c r="B10" s="11" t="s">
        <v>16</v>
      </c>
      <c r="C10" s="45" t="s">
        <v>32</v>
      </c>
      <c r="D10" s="13"/>
      <c r="E10" s="11" t="s">
        <v>25</v>
      </c>
      <c r="F10" s="17" t="s">
        <v>37</v>
      </c>
      <c r="G10" s="5"/>
      <c r="H10" s="6"/>
      <c r="I10" s="6"/>
      <c r="J10" s="6"/>
      <c r="K10" s="6"/>
      <c r="L10" s="6"/>
      <c r="M10" s="6"/>
      <c r="N10" s="5"/>
      <c r="O10" s="5"/>
    </row>
    <row r="11" spans="1:15" ht="14.25">
      <c r="A11" s="5"/>
      <c r="B11" s="6"/>
      <c r="C11" s="46"/>
      <c r="D11" s="6"/>
      <c r="E11" s="6"/>
      <c r="F11" s="6"/>
      <c r="G11" s="5"/>
      <c r="H11" s="6"/>
      <c r="I11" s="6"/>
      <c r="J11" s="6"/>
      <c r="K11" s="6"/>
      <c r="L11" s="6"/>
      <c r="M11" s="6"/>
      <c r="N11" s="5"/>
      <c r="O11" s="5"/>
    </row>
    <row r="12" spans="1:15" ht="25.5">
      <c r="A12" s="5"/>
      <c r="B12" s="11" t="s">
        <v>15</v>
      </c>
      <c r="C12" s="45" t="s">
        <v>33</v>
      </c>
      <c r="D12" s="13"/>
      <c r="E12" s="11" t="s">
        <v>27</v>
      </c>
      <c r="F12" s="17" t="s">
        <v>37</v>
      </c>
      <c r="G12" s="5"/>
      <c r="H12" s="6"/>
      <c r="I12" s="6"/>
      <c r="J12" s="6"/>
      <c r="K12" s="6"/>
      <c r="L12" s="11" t="s">
        <v>20</v>
      </c>
      <c r="M12" s="36">
        <f>SUBTOTAL(101,O3)</f>
        <v>1</v>
      </c>
      <c r="N12" s="5"/>
      <c r="O12" s="5"/>
    </row>
    <row r="13" spans="1:15" ht="14.25">
      <c r="A13" s="5"/>
      <c r="B13" s="6"/>
      <c r="C13" s="46"/>
      <c r="D13" s="6"/>
      <c r="E13" s="6"/>
      <c r="F13" s="6"/>
      <c r="G13" s="5"/>
      <c r="H13" s="6"/>
      <c r="I13" s="6"/>
      <c r="J13" s="6"/>
      <c r="K13" s="6"/>
      <c r="L13" s="6"/>
      <c r="M13" s="6"/>
      <c r="N13" s="5"/>
      <c r="O13" s="5"/>
    </row>
    <row r="14" spans="1:15" ht="25.5">
      <c r="A14" s="5"/>
      <c r="B14" s="11" t="s">
        <v>17</v>
      </c>
      <c r="C14" s="47" t="s">
        <v>34</v>
      </c>
      <c r="D14" s="8"/>
      <c r="E14" s="11" t="s">
        <v>26</v>
      </c>
      <c r="F14" s="17" t="s">
        <v>37</v>
      </c>
      <c r="G14" s="5"/>
      <c r="H14" s="6"/>
      <c r="I14" s="6"/>
      <c r="J14" s="6"/>
      <c r="K14" s="6"/>
      <c r="L14" s="11" t="s">
        <v>21</v>
      </c>
      <c r="M14" s="35" t="s">
        <v>35</v>
      </c>
      <c r="N14" s="5"/>
      <c r="O14" s="5"/>
    </row>
    <row r="15" spans="1:15" ht="14.25">
      <c r="A15" s="5"/>
      <c r="B15" s="6"/>
      <c r="C15" s="46"/>
      <c r="D15" s="6"/>
      <c r="E15" s="6"/>
      <c r="F15" s="6"/>
      <c r="G15" s="5"/>
      <c r="H15" s="6"/>
      <c r="I15" s="6"/>
      <c r="J15" s="6"/>
      <c r="K15" s="6"/>
      <c r="L15" s="6"/>
      <c r="M15" s="6"/>
      <c r="N15" s="5"/>
      <c r="O15" s="5"/>
    </row>
    <row r="16" spans="1:15" ht="28.5">
      <c r="A16" s="5"/>
      <c r="B16" s="11" t="s">
        <v>18</v>
      </c>
      <c r="C16" s="47" t="s">
        <v>50</v>
      </c>
      <c r="D16" s="8"/>
      <c r="E16" s="11" t="s">
        <v>28</v>
      </c>
      <c r="F16" s="17" t="s">
        <v>37</v>
      </c>
      <c r="G16" s="5"/>
      <c r="H16" s="6"/>
      <c r="I16" s="6"/>
      <c r="J16" s="6"/>
      <c r="K16" s="6"/>
      <c r="L16" s="6"/>
      <c r="M16" s="6"/>
      <c r="N16" s="5"/>
      <c r="O16" s="5"/>
    </row>
    <row r="17" spans="1:15" ht="12.75">
      <c r="A17" s="5"/>
      <c r="B17" s="6"/>
      <c r="C17" s="6"/>
      <c r="D17" s="6"/>
      <c r="E17" s="6"/>
      <c r="F17" s="6"/>
      <c r="G17" s="5"/>
      <c r="H17" s="6"/>
      <c r="I17" s="6"/>
      <c r="J17" s="6"/>
      <c r="K17" s="6"/>
      <c r="L17" s="6"/>
      <c r="M17" s="6"/>
      <c r="N17" s="5"/>
      <c r="O17" s="5"/>
    </row>
    <row r="18" spans="1:15" ht="25.5">
      <c r="A18" s="5"/>
      <c r="B18" s="11" t="s">
        <v>19</v>
      </c>
      <c r="C18" s="48">
        <v>33600000</v>
      </c>
      <c r="D18" s="12"/>
      <c r="E18" s="11" t="s">
        <v>29</v>
      </c>
      <c r="F18" s="17" t="s">
        <v>37</v>
      </c>
      <c r="G18" s="5"/>
      <c r="H18" s="6"/>
      <c r="I18" s="6"/>
      <c r="J18" s="6"/>
      <c r="K18" s="6"/>
      <c r="L18" s="6"/>
      <c r="M18" s="6"/>
      <c r="N18" s="5"/>
      <c r="O18" s="5"/>
    </row>
    <row r="19" spans="1:15" ht="12.75">
      <c r="A19" s="5"/>
      <c r="B19" s="31"/>
      <c r="C19" s="5"/>
      <c r="D19" s="5"/>
      <c r="E19" s="6"/>
      <c r="F19" s="5"/>
      <c r="G19" s="6"/>
      <c r="H19" s="6"/>
      <c r="I19" s="6"/>
      <c r="J19" s="6"/>
      <c r="K19" s="6"/>
      <c r="L19" s="6"/>
      <c r="M19" s="6"/>
      <c r="N19" s="5"/>
      <c r="O19" s="5"/>
    </row>
    <row r="20" spans="1:15" ht="25.5">
      <c r="A20" s="5"/>
      <c r="B20" s="11" t="s">
        <v>39</v>
      </c>
      <c r="C20" s="7" t="s">
        <v>52</v>
      </c>
      <c r="D20" s="5"/>
      <c r="E20" s="6"/>
      <c r="F20" s="5"/>
      <c r="G20" s="6"/>
      <c r="H20" s="6"/>
      <c r="I20" s="6"/>
      <c r="J20" s="6"/>
      <c r="K20" s="6"/>
      <c r="L20" s="6"/>
      <c r="M20" s="6"/>
      <c r="N20" s="5"/>
      <c r="O20" s="5"/>
    </row>
    <row r="21" spans="1:15" ht="12.75">
      <c r="A21" s="5"/>
      <c r="B21" s="31"/>
      <c r="C21" s="5"/>
      <c r="D21" s="5"/>
      <c r="E21" s="6"/>
      <c r="F21" s="5"/>
      <c r="G21" s="6"/>
      <c r="H21" s="6"/>
      <c r="I21" s="6"/>
      <c r="J21" s="6"/>
      <c r="K21" s="6"/>
      <c r="L21" s="6"/>
      <c r="M21" s="6"/>
      <c r="N21" s="5"/>
      <c r="O21" s="5"/>
    </row>
    <row r="22" spans="1:15" ht="12.75">
      <c r="A22" s="5"/>
      <c r="B22" s="31"/>
      <c r="C22" s="5"/>
      <c r="D22" s="5"/>
      <c r="E22" s="6"/>
      <c r="F22" s="5"/>
      <c r="G22" s="6"/>
      <c r="H22" s="6"/>
      <c r="I22" s="6"/>
      <c r="J22" s="6"/>
      <c r="K22" s="6"/>
      <c r="L22" s="6"/>
      <c r="M22" s="6"/>
      <c r="N22" s="5"/>
      <c r="O22" s="5"/>
    </row>
    <row r="23" spans="1:15" ht="14.25">
      <c r="A23" s="5"/>
      <c r="B23" s="33" t="s">
        <v>38</v>
      </c>
      <c r="C23" s="5"/>
      <c r="D23" s="5"/>
      <c r="E23" s="6"/>
      <c r="F23" s="5"/>
      <c r="G23" s="6"/>
      <c r="H23" s="6"/>
      <c r="I23" s="6"/>
      <c r="J23" s="6"/>
      <c r="K23" s="6"/>
      <c r="L23" s="6"/>
      <c r="M23" s="6"/>
      <c r="N23" s="5"/>
      <c r="O23" s="5"/>
    </row>
  </sheetData>
  <sheetProtection/>
  <autoFilter ref="A2:O3"/>
  <mergeCells count="2">
    <mergeCell ref="A1:O1"/>
    <mergeCell ref="L7:N7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lela.petrovic</dc:creator>
  <cp:keywords/>
  <dc:description/>
  <cp:lastModifiedBy>Branislav Pribanovic</cp:lastModifiedBy>
  <cp:lastPrinted>2015-03-19T13:53:53Z</cp:lastPrinted>
  <dcterms:created xsi:type="dcterms:W3CDTF">2014-01-17T13:07:43Z</dcterms:created>
  <dcterms:modified xsi:type="dcterms:W3CDTF">2015-12-11T08:12:44Z</dcterms:modified>
  <cp:category/>
  <cp:version/>
  <cp:contentType/>
  <cp:contentStatus/>
</cp:coreProperties>
</file>