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ОПШТА БОЛНИЦА СУБОТИЦА" sheetId="1" r:id="rId1"/>
    <sheet name="ДОМ ЗДРАВЉА МАЛИ ИЂОШ" sheetId="2" r:id="rId2"/>
    <sheet name="ДОМ ЗДРАВЉА БАЧКА ТОПОЛА" sheetId="3" r:id="rId3"/>
    <sheet name="ДОМ ЗДРАВЉА СУБОТИЦА" sheetId="4" r:id="rId4"/>
  </sheets>
  <definedNames/>
  <calcPr fullCalcOnLoad="1"/>
</workbook>
</file>

<file path=xl/sharedStrings.xml><?xml version="1.0" encoding="utf-8"?>
<sst xmlns="http://schemas.openxmlformats.org/spreadsheetml/2006/main" count="56" uniqueCount="17">
  <si>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</si>
  <si>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</si>
  <si>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</si>
  <si>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</si>
  <si>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</si>
  <si>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</si>
  <si>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</si>
  <si>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</si>
  <si>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</si>
  <si>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</si>
  <si>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</si>
  <si>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</si>
  <si>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</si>
  <si>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ОПШТА БОЛНИЦА СУБОТИЦА</t>
  </si>
  <si>
    <t>ДОМ ЗДРАВЉА МАЛИ ИЂОШ</t>
  </si>
  <si>
    <t>ДОМ ЗДРАВЉА БАЧКА ТОПОЛА</t>
  </si>
  <si>
    <t>ДОМ ЗДРАВЉА СУБОТИЦА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</si>
</sst>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36" fillId="0" borderId="10" xfId="0" applyFont="1" applyBorder="1" applyAlignment="1">
      <alignment/>
    </xf>
    <xf numFmtId="4" fontId="36" fillId="33" borderId="10" xfId="0" applyNumberFormat="1" applyFont="1" applyFill="1" applyBorder="1" applyAlignment="1">
      <alignment vertical="center" wrapText="1"/>
    </xf>
    <xf numFmtId="4" fontId="36" fillId="0" borderId="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" fontId="36" fillId="0" borderId="11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B24" sqref="B24"/>
    </sheetView>
  </sheetViews>
  <sheetFormatPr defaultColWidth="16.8515625" defaultRowHeight="15"/>
  <cols>
    <col min="1" max="1" width="9.28125" style="8" bestFit="1" customWidth="1"/>
    <col min="2" max="2" width="34.8515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5.140625" style="6" customWidth="1"/>
    <col min="7" max="7" width="15.7109375" style="6" customWidth="1"/>
    <col min="8" max="8" width="15.8515625" style="6" customWidth="1"/>
    <col min="9" max="9" width="15.14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6" t="s">
        <v>0</v>
      </c>
      <c r="B2" s="16" t="s">
        <v>12</v>
      </c>
      <c r="C2" s="17" t="s">
        <v>1</v>
      </c>
      <c r="D2" s="18" t="s">
        <v>2</v>
      </c>
      <c r="E2" s="19" t="s">
        <v>3</v>
      </c>
      <c r="F2" s="20" t="s">
        <v>4</v>
      </c>
      <c r="G2" s="17" t="s">
        <v>5</v>
      </c>
      <c r="H2" s="20" t="s">
        <v>6</v>
      </c>
    </row>
    <row r="3" spans="1:8" ht="35.25" customHeight="1">
      <c r="A3" s="16"/>
      <c r="B3" s="16"/>
      <c r="C3" s="17"/>
      <c r="D3" s="18"/>
      <c r="E3" s="19"/>
      <c r="F3" s="20"/>
      <c r="G3" s="17"/>
      <c r="H3" s="20"/>
    </row>
    <row r="4" spans="1:8" ht="12.75">
      <c r="A4" s="13">
        <v>2</v>
      </c>
      <c r="B4" s="14" t="s">
        <v>13</v>
      </c>
      <c r="C4" s="4" t="s">
        <v>7</v>
      </c>
      <c r="D4" s="1">
        <v>12000</v>
      </c>
      <c r="E4" s="3">
        <v>121.17</v>
      </c>
      <c r="F4" s="7">
        <f>D4*E4</f>
        <v>1454040</v>
      </c>
      <c r="G4" s="7">
        <f>F4*20%</f>
        <v>290808</v>
      </c>
      <c r="H4" s="7">
        <f>F4+G4</f>
        <v>1744848</v>
      </c>
    </row>
    <row r="5" spans="1:8" ht="12.75">
      <c r="A5" s="13"/>
      <c r="B5" s="14"/>
      <c r="C5" s="4" t="s">
        <v>8</v>
      </c>
      <c r="D5" s="2">
        <v>10000</v>
      </c>
      <c r="E5" s="3">
        <v>121.17</v>
      </c>
      <c r="F5" s="7">
        <f>D5*E5</f>
        <v>1211700</v>
      </c>
      <c r="G5" s="7">
        <f>F5*20%</f>
        <v>242340</v>
      </c>
      <c r="H5" s="7">
        <f>F5+G5</f>
        <v>1454040</v>
      </c>
    </row>
    <row r="6" spans="1:8" ht="12.75">
      <c r="A6" s="13"/>
      <c r="B6" s="14"/>
      <c r="C6" s="4" t="s">
        <v>9</v>
      </c>
      <c r="D6" s="2">
        <v>5000</v>
      </c>
      <c r="E6" s="3">
        <v>68.25</v>
      </c>
      <c r="F6" s="7">
        <f>D6*E6</f>
        <v>341250</v>
      </c>
      <c r="G6" s="7">
        <f>F6*20%</f>
        <v>68250</v>
      </c>
      <c r="H6" s="7">
        <f>F6+G6</f>
        <v>409500</v>
      </c>
    </row>
    <row r="7" spans="1:8" ht="38.25">
      <c r="A7" s="13"/>
      <c r="B7" s="14"/>
      <c r="C7" s="15" t="s">
        <v>10</v>
      </c>
      <c r="D7" s="15"/>
      <c r="E7" s="15"/>
      <c r="F7" s="7">
        <f>F4+F5+F6</f>
        <v>3006990</v>
      </c>
      <c r="G7" s="5" t="s">
        <v>11</v>
      </c>
      <c r="H7" s="7">
        <f>H4+H5+H6</f>
        <v>3608388</v>
      </c>
    </row>
    <row r="23" ht="12.75">
      <c r="C23" s="9"/>
    </row>
  </sheetData>
  <sheetProtection/>
  <mergeCells count="11"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  <mergeCell ref="E2:E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D11" sqref="D11"/>
    </sheetView>
  </sheetViews>
  <sheetFormatPr defaultColWidth="16.8515625" defaultRowHeight="15"/>
  <cols>
    <col min="1" max="1" width="8.8515625" style="8" bestFit="1" customWidth="1"/>
    <col min="2" max="2" width="35.140625" style="6" bestFit="1" customWidth="1"/>
    <col min="3" max="3" width="27.00390625" style="10" bestFit="1" customWidth="1"/>
    <col min="4" max="4" width="22.28125" style="10" bestFit="1" customWidth="1"/>
    <col min="5" max="5" width="14.421875" style="10" customWidth="1"/>
    <col min="6" max="6" width="14.7109375" style="6" customWidth="1"/>
    <col min="7" max="7" width="14.421875" style="6" bestFit="1" customWidth="1"/>
    <col min="8" max="8" width="16.0039062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6" t="s">
        <v>0</v>
      </c>
      <c r="B2" s="16" t="s">
        <v>12</v>
      </c>
      <c r="C2" s="17" t="s">
        <v>1</v>
      </c>
      <c r="D2" s="18" t="s">
        <v>2</v>
      </c>
      <c r="E2" s="19" t="s">
        <v>3</v>
      </c>
      <c r="F2" s="20" t="s">
        <v>4</v>
      </c>
      <c r="G2" s="17" t="s">
        <v>5</v>
      </c>
      <c r="H2" s="20" t="s">
        <v>6</v>
      </c>
    </row>
    <row r="3" spans="1:8" ht="33" customHeight="1">
      <c r="A3" s="16"/>
      <c r="B3" s="16"/>
      <c r="C3" s="17"/>
      <c r="D3" s="18"/>
      <c r="E3" s="19"/>
      <c r="F3" s="20"/>
      <c r="G3" s="17"/>
      <c r="H3" s="20"/>
    </row>
    <row r="4" spans="1:8" ht="12.75">
      <c r="A4" s="13">
        <v>2</v>
      </c>
      <c r="B4" s="14" t="s">
        <v>14</v>
      </c>
      <c r="C4" s="4" t="s">
        <v>7</v>
      </c>
      <c r="D4" s="1">
        <v>3550</v>
      </c>
      <c r="E4" s="3">
        <v>121.17</v>
      </c>
      <c r="F4" s="7">
        <f>D4*E4</f>
        <v>430153.5</v>
      </c>
      <c r="G4" s="7">
        <f>F4*20%</f>
        <v>86030.70000000001</v>
      </c>
      <c r="H4" s="7">
        <f>F4+G4</f>
        <v>516184.2</v>
      </c>
    </row>
    <row r="5" spans="1:8" ht="12.75">
      <c r="A5" s="13"/>
      <c r="B5" s="14"/>
      <c r="C5" s="4" t="s">
        <v>8</v>
      </c>
      <c r="D5" s="2">
        <v>12100</v>
      </c>
      <c r="E5" s="3">
        <v>121.17</v>
      </c>
      <c r="F5" s="7">
        <f>D5*E5</f>
        <v>1466157</v>
      </c>
      <c r="G5" s="7">
        <f>F5*20%</f>
        <v>293231.4</v>
      </c>
      <c r="H5" s="7">
        <f>F5+G5</f>
        <v>1759388.4</v>
      </c>
    </row>
    <row r="6" spans="1:8" ht="12.75">
      <c r="A6" s="13"/>
      <c r="B6" s="14"/>
      <c r="C6" s="4" t="s">
        <v>9</v>
      </c>
      <c r="D6" s="3">
        <v>300</v>
      </c>
      <c r="E6" s="3">
        <v>68.25</v>
      </c>
      <c r="F6" s="7">
        <f>D6*E6</f>
        <v>20475</v>
      </c>
      <c r="G6" s="7">
        <f>F6*20%</f>
        <v>4095</v>
      </c>
      <c r="H6" s="7">
        <f>F6+G6</f>
        <v>24570</v>
      </c>
    </row>
    <row r="7" spans="1:8" ht="38.25">
      <c r="A7" s="13"/>
      <c r="B7" s="14"/>
      <c r="C7" s="15" t="s">
        <v>10</v>
      </c>
      <c r="D7" s="15"/>
      <c r="E7" s="15"/>
      <c r="F7" s="7">
        <f>F4+F5+F6</f>
        <v>1916785.5</v>
      </c>
      <c r="G7" s="5" t="s">
        <v>11</v>
      </c>
      <c r="H7" s="7">
        <f>H4+H5+H6</f>
        <v>2300142.6</v>
      </c>
    </row>
    <row r="19" ht="12.75">
      <c r="C19" s="11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17" sqref="B17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00390625" style="6" customWidth="1"/>
    <col min="7" max="7" width="15.7109375" style="6" customWidth="1"/>
    <col min="8" max="8" width="14.57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 customHeight="1">
      <c r="A2" s="16" t="s">
        <v>0</v>
      </c>
      <c r="B2" s="16" t="s">
        <v>12</v>
      </c>
      <c r="C2" s="17" t="s">
        <v>1</v>
      </c>
      <c r="D2" s="18" t="s">
        <v>2</v>
      </c>
      <c r="E2" s="19" t="s">
        <v>3</v>
      </c>
      <c r="F2" s="20" t="s">
        <v>4</v>
      </c>
      <c r="G2" s="17" t="s">
        <v>5</v>
      </c>
      <c r="H2" s="20" t="s">
        <v>6</v>
      </c>
    </row>
    <row r="3" spans="1:8" ht="33" customHeight="1">
      <c r="A3" s="16"/>
      <c r="B3" s="16"/>
      <c r="C3" s="17"/>
      <c r="D3" s="18"/>
      <c r="E3" s="19"/>
      <c r="F3" s="20"/>
      <c r="G3" s="17"/>
      <c r="H3" s="20"/>
    </row>
    <row r="4" spans="1:8" ht="12.75">
      <c r="A4" s="13">
        <v>2</v>
      </c>
      <c r="B4" s="14" t="s">
        <v>15</v>
      </c>
      <c r="C4" s="4" t="s">
        <v>7</v>
      </c>
      <c r="D4" s="1">
        <v>21411</v>
      </c>
      <c r="E4" s="3">
        <v>121.17</v>
      </c>
      <c r="F4" s="7">
        <f>D4*E4</f>
        <v>2594370.87</v>
      </c>
      <c r="G4" s="7">
        <f>F4*20%</f>
        <v>518874.17400000006</v>
      </c>
      <c r="H4" s="7">
        <f>F4+G4</f>
        <v>3113245.044</v>
      </c>
    </row>
    <row r="5" spans="1:8" ht="12.75">
      <c r="A5" s="13"/>
      <c r="B5" s="14"/>
      <c r="C5" s="4" t="s">
        <v>8</v>
      </c>
      <c r="D5" s="2">
        <v>36248</v>
      </c>
      <c r="E5" s="3">
        <v>121.17</v>
      </c>
      <c r="F5" s="7">
        <f>D5*E5</f>
        <v>4392170.16</v>
      </c>
      <c r="G5" s="7">
        <f>F5*20%</f>
        <v>878434.0320000001</v>
      </c>
      <c r="H5" s="7">
        <f>F5+G5</f>
        <v>5270604.192</v>
      </c>
    </row>
    <row r="6" spans="1:8" ht="12.75">
      <c r="A6" s="13"/>
      <c r="B6" s="14"/>
      <c r="C6" s="4" t="s">
        <v>9</v>
      </c>
      <c r="D6" s="3">
        <v>945</v>
      </c>
      <c r="E6" s="3">
        <v>68.25</v>
      </c>
      <c r="F6" s="7">
        <f>D6*E6</f>
        <v>64496.25</v>
      </c>
      <c r="G6" s="7">
        <f>F6*20%</f>
        <v>12899.25</v>
      </c>
      <c r="H6" s="7">
        <f>F6+G6</f>
        <v>77395.5</v>
      </c>
    </row>
    <row r="7" spans="1:8" ht="38.25">
      <c r="A7" s="13"/>
      <c r="B7" s="14"/>
      <c r="C7" s="15" t="s">
        <v>10</v>
      </c>
      <c r="D7" s="15"/>
      <c r="E7" s="15"/>
      <c r="F7" s="7">
        <f>F4+F5+F6</f>
        <v>7051037.28</v>
      </c>
      <c r="G7" s="5" t="s">
        <v>11</v>
      </c>
      <c r="H7" s="7">
        <f>H4+H5+H6</f>
        <v>8461244.736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16" sqref="C16"/>
    </sheetView>
  </sheetViews>
  <sheetFormatPr defaultColWidth="16.8515625" defaultRowHeight="15"/>
  <cols>
    <col min="1" max="1" width="9.28125" style="8" bestFit="1" customWidth="1"/>
    <col min="2" max="2" width="45.140625" style="6" customWidth="1"/>
    <col min="3" max="3" width="29.7109375" style="10" customWidth="1"/>
    <col min="4" max="4" width="25.7109375" style="10" customWidth="1"/>
    <col min="5" max="5" width="16.28125" style="10" customWidth="1"/>
    <col min="6" max="6" width="13.421875" style="6" customWidth="1"/>
    <col min="7" max="7" width="15.7109375" style="6" customWidth="1"/>
    <col min="8" max="8" width="12.421875" style="6" customWidth="1"/>
    <col min="9" max="9" width="14.00390625" style="6" customWidth="1"/>
    <col min="10" max="10" width="26.421875" style="6" customWidth="1"/>
    <col min="11" max="16384" width="16.8515625" style="6" customWidth="1"/>
  </cols>
  <sheetData>
    <row r="2" spans="1:8" ht="12.75">
      <c r="A2" s="16" t="s">
        <v>0</v>
      </c>
      <c r="B2" s="23" t="s">
        <v>12</v>
      </c>
      <c r="C2" s="17" t="s">
        <v>1</v>
      </c>
      <c r="D2" s="18" t="s">
        <v>2</v>
      </c>
      <c r="E2" s="19" t="s">
        <v>3</v>
      </c>
      <c r="F2" s="21" t="s">
        <v>4</v>
      </c>
      <c r="G2" s="17" t="s">
        <v>5</v>
      </c>
      <c r="H2" s="20" t="s">
        <v>6</v>
      </c>
    </row>
    <row r="3" spans="1:8" ht="25.5" customHeight="1">
      <c r="A3" s="16"/>
      <c r="B3" s="23"/>
      <c r="C3" s="17"/>
      <c r="D3" s="18"/>
      <c r="E3" s="19"/>
      <c r="F3" s="21"/>
      <c r="G3" s="17"/>
      <c r="H3" s="20"/>
    </row>
    <row r="4" spans="1:8" ht="12.75">
      <c r="A4" s="13">
        <v>2</v>
      </c>
      <c r="B4" s="22" t="s">
        <v>16</v>
      </c>
      <c r="C4" s="4" t="s">
        <v>7</v>
      </c>
      <c r="D4" s="1">
        <v>36000</v>
      </c>
      <c r="E4" s="3">
        <v>121.17</v>
      </c>
      <c r="F4" s="12">
        <f>D4*E4</f>
        <v>4362120</v>
      </c>
      <c r="G4" s="7">
        <f>F4*20%</f>
        <v>872424</v>
      </c>
      <c r="H4" s="7">
        <f>F4+G4</f>
        <v>5234544</v>
      </c>
    </row>
    <row r="5" spans="1:8" ht="12.75">
      <c r="A5" s="13"/>
      <c r="B5" s="22"/>
      <c r="C5" s="4" t="s">
        <v>8</v>
      </c>
      <c r="D5" s="2">
        <v>96680</v>
      </c>
      <c r="E5" s="3">
        <v>121.17</v>
      </c>
      <c r="F5" s="12">
        <f>D5*E5</f>
        <v>11714715.6</v>
      </c>
      <c r="G5" s="7">
        <f>F5*20%</f>
        <v>2342943.12</v>
      </c>
      <c r="H5" s="7">
        <f>F5+G5</f>
        <v>14057658.719999999</v>
      </c>
    </row>
    <row r="6" spans="1:8" ht="12.75">
      <c r="A6" s="13"/>
      <c r="B6" s="22"/>
      <c r="C6" s="4" t="s">
        <v>9</v>
      </c>
      <c r="D6" s="3">
        <v>0</v>
      </c>
      <c r="E6" s="3">
        <v>68.25</v>
      </c>
      <c r="F6" s="12">
        <f>D6*E6</f>
        <v>0</v>
      </c>
      <c r="G6" s="7">
        <f>F6*20%</f>
        <v>0</v>
      </c>
      <c r="H6" s="7">
        <f>F6+G6</f>
        <v>0</v>
      </c>
    </row>
    <row r="7" spans="1:8" ht="38.25">
      <c r="A7" s="13"/>
      <c r="B7" s="22"/>
      <c r="C7" s="15" t="s">
        <v>10</v>
      </c>
      <c r="D7" s="15"/>
      <c r="E7" s="15"/>
      <c r="F7" s="12">
        <f>F4+F5+F6</f>
        <v>16076835.6</v>
      </c>
      <c r="G7" s="5" t="s">
        <v>11</v>
      </c>
      <c r="H7" s="7">
        <f>H4+H5+H6</f>
        <v>19292202.72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2014-05-12T10:44:47Z</dcterms:modified>
  <cp:category/>
  <cp:version/>
  <cp:contentType/>
  <cp:contentStatus/>
</cp:coreProperties>
</file>