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2"/>
  </bookViews>
  <sheets>
    <sheet name="KC SRBIJE" sheetId="1" r:id="rId1"/>
    <sheet name="IKVB DEDINJE" sheetId="2" r:id="rId2"/>
    <sheet name="KBC BEZANIJSKA KOSA" sheetId="3" r:id="rId3"/>
    <sheet name="KBC ZVEZDARA" sheetId="4" r:id="rId4"/>
    <sheet name="KBC ZEMUN" sheetId="5" r:id="rId5"/>
    <sheet name="UDK" sheetId="6" r:id="rId6"/>
  </sheets>
  <definedNames>
    <definedName name="_xlnm._FilterDatabase" localSheetId="1" hidden="1">'IKVB DEDINJE'!$A$2:$M$5</definedName>
    <definedName name="_xlnm._FilterDatabase" localSheetId="2" hidden="1">'KBC BEZANIJSKA KOSA'!$A$2:$M$5</definedName>
    <definedName name="_xlnm._FilterDatabase" localSheetId="4" hidden="1">'KBC ZEMUN'!$A$2:$M$5</definedName>
    <definedName name="_xlnm._FilterDatabase" localSheetId="3" hidden="1">'KBC ZVEZDARA'!$A$2:$M$5</definedName>
    <definedName name="_xlnm._FilterDatabase" localSheetId="0" hidden="1">'KC SRBIJE'!$A$2:$M$5</definedName>
    <definedName name="_xlnm._FilterDatabase" localSheetId="5" hidden="1">'UDK'!$A$2:$M$5</definedName>
  </definedNames>
  <calcPr fullCalcOnLoad="1"/>
</workbook>
</file>

<file path=xl/sharedStrings.xml><?xml version="1.0" encoding="utf-8"?>
<sst xmlns="http://schemas.openxmlformats.org/spreadsheetml/2006/main" count="156" uniqueCount="31">
  <si>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</si>
  <si>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</si>
  <si>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</si>
  <si>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</si>
  <si>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</si>
  <si>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</si>
  <si>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</si>
  <si>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</si>
  <si>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</si>
  <si>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</si>
  <si>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</si>
  <si>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</si>
  <si>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</si>
  <si>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</si>
  <si>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</si>
  <si>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</si>
  <si>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</si>
  <si>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</si>
  <si>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</si>
  <si>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</si>
  <si>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</si>
  <si>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</si>
  <si>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</si>
  <si>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</si>
  <si>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</si>
  <si>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IKVB DEDINJE</t>
  </si>
  <si>
    <t>ZAJEDNICKA PONUDA APTUS I ALTA d.o.o.</t>
  </si>
  <si>
    <t>KBC ZEMUN</t>
  </si>
  <si>
    <t>KBC ZVEZDARA</t>
  </si>
  <si>
    <t>KBC BEZANIJSKA KOSA</t>
  </si>
  <si>
    <t>UNIVERZITETSKA DEČJA KLINIKA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</si>
</sst>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8" sqref="M18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25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340</v>
      </c>
      <c r="I3" s="34">
        <v>2280</v>
      </c>
      <c r="J3" s="36">
        <f>H3*I3</f>
        <v>775200</v>
      </c>
      <c r="K3" s="36">
        <f>J3*0.1</f>
        <v>77520</v>
      </c>
      <c r="L3" s="36">
        <f>H3*I3*1.1</f>
        <v>852720.0000000001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775200</v>
      </c>
      <c r="K5" s="17">
        <f>SUM(K3:K3)</f>
        <v>77520</v>
      </c>
      <c r="L5" s="17">
        <f>SUM(L3:L3)</f>
        <v>852720.0000000001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29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5</v>
      </c>
      <c r="I3" s="34">
        <v>2280</v>
      </c>
      <c r="J3" s="36">
        <f>H3*I3</f>
        <v>11400</v>
      </c>
      <c r="K3" s="36">
        <f>J3*0.1</f>
        <v>1140</v>
      </c>
      <c r="L3" s="36">
        <f>H3*I3*1.1</f>
        <v>12540.000000000002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11400</v>
      </c>
      <c r="K5" s="17">
        <f>SUM(K3:K3)</f>
        <v>1140</v>
      </c>
      <c r="L5" s="17">
        <f>SUM(L3:L3)</f>
        <v>12540.000000000002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28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200</v>
      </c>
      <c r="I3" s="34">
        <v>2280</v>
      </c>
      <c r="J3" s="36">
        <f>H3*I3</f>
        <v>456000</v>
      </c>
      <c r="K3" s="36">
        <f>J3*0.1</f>
        <v>45600</v>
      </c>
      <c r="L3" s="36">
        <f>H3*I3*1.1</f>
        <v>501600.00000000006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456000</v>
      </c>
      <c r="K5" s="17">
        <f>SUM(K3:K3)</f>
        <v>45600</v>
      </c>
      <c r="L5" s="17">
        <f>SUM(L3:L3)</f>
        <v>501600.00000000006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27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</v>
      </c>
      <c r="I3" s="34">
        <v>2280</v>
      </c>
      <c r="J3" s="36">
        <f>H3*I3</f>
        <v>182400</v>
      </c>
      <c r="K3" s="36">
        <f>J3*0.1</f>
        <v>18240</v>
      </c>
      <c r="L3" s="36">
        <f>H3*I3*1.1</f>
        <v>200640.00000000003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</v>
      </c>
      <c r="K5" s="17">
        <f>SUM(K3:K3)</f>
        <v>18240</v>
      </c>
      <c r="L5" s="17">
        <f>SUM(L3:L3)</f>
        <v>200640.00000000003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30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2</v>
      </c>
      <c r="I3" s="34">
        <v>2280</v>
      </c>
      <c r="J3" s="36">
        <f>H3*I3</f>
        <v>4560</v>
      </c>
      <c r="K3" s="36">
        <f>J3*0.1</f>
        <v>456</v>
      </c>
      <c r="L3" s="36">
        <f>H3*I3*1.1</f>
        <v>5016</v>
      </c>
      <c r="M3" s="38" t="s">
        <v>26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4560</v>
      </c>
      <c r="K5" s="17">
        <f>SUM(K3:K3)</f>
        <v>456</v>
      </c>
      <c r="L5" s="17">
        <f>SUM(L3:L3)</f>
        <v>5016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2014-06-19T05:28:38Z</dcterms:modified>
  <cp:category/>
  <cp:version/>
  <cp:contentType/>
  <cp:contentStatus/>
</cp:coreProperties>
</file>