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KVB VOJVODINE" sheetId="1" r:id="rId1"/>
  </sheets>
  <definedNames>
    <definedName name="_xlnm._FilterDatabase" localSheetId="0" hidden="1">'IKVB VOJVODINE'!$A$2:$L$6</definedName>
  </definedNames>
  <calcPr fullCalcOnLoad="1"/>
</workbook>
</file>

<file path=xl/sharedStrings.xml><?xml version="1.0" encoding="utf-8"?>
<sst xmlns="http://schemas.openxmlformats.org/spreadsheetml/2006/main" count="31" uniqueCount="25">
  <si>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</si>
  <si>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</si>
  <si>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</si>
  <si>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</si>
  <si>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</si>
  <si>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</si>
  <si>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</si>
  <si>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</si>
  <si>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</si>
  <si>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</si>
  <si>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</si>
  <si>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</si>
  <si>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ZAŠTIĆENI NAZIV PONUĐENOG DOBRA I KATALOSKI BROJ</t>
  </si>
  <si>
    <t>IKVB VOJVODINE</t>
  </si>
  <si>
    <t>Механичка аортна валвула No 17-27</t>
  </si>
  <si>
    <t>Механичка аортна валвула No 29</t>
  </si>
  <si>
    <t>Митрални семиригидни и ригидни ринг  No 38 – 40</t>
  </si>
  <si>
    <t>SJM Seguin Annuloplasty Ring,SARP-38, SARP-40</t>
  </si>
  <si>
    <t>SJM Master Series Aortic Mechanical Heart Valve, xxAHPJ-505</t>
  </si>
  <si>
    <t>SJM Master Series Aortic Mechanical Heart Valve, 29AJ-501</t>
  </si>
  <si>
    <t>St. Jude Medical</t>
  </si>
  <si>
    <t>VLL14003</t>
  </si>
  <si>
    <t>VLL14004</t>
  </si>
  <si>
    <t>VLL14010</t>
  </si>
  <si>
    <t>Gosper o.o.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</si>
</sst>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13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2</v>
      </c>
      <c r="B3" s="26" t="s">
        <v>14</v>
      </c>
      <c r="C3" s="28" t="s">
        <v>18</v>
      </c>
      <c r="D3" s="13" t="s">
        <v>20</v>
      </c>
      <c r="E3" s="9" t="s">
        <v>21</v>
      </c>
      <c r="F3" s="18" t="s">
        <v>11</v>
      </c>
      <c r="G3" s="5">
        <v>300</v>
      </c>
      <c r="H3" s="9">
        <v>52100</v>
      </c>
      <c r="I3" s="15">
        <f>G3*H3</f>
        <v>15630000</v>
      </c>
      <c r="J3" s="15">
        <f>I3*0.1</f>
        <v>1563000</v>
      </c>
      <c r="K3" s="29">
        <f>G3*H3*1.1</f>
        <v>17193000</v>
      </c>
      <c r="L3" s="13" t="s">
        <v>24</v>
      </c>
      <c r="M3" s="10"/>
      <c r="N3" s="10"/>
      <c r="O3" s="10"/>
      <c r="P3" s="10"/>
    </row>
    <row r="4" spans="1:16" ht="51" customHeight="1">
      <c r="A4" s="17">
        <v>3</v>
      </c>
      <c r="B4" s="26" t="s">
        <v>15</v>
      </c>
      <c r="C4" s="28" t="s">
        <v>19</v>
      </c>
      <c r="D4" s="13" t="s">
        <v>20</v>
      </c>
      <c r="E4" s="9" t="s">
        <v>22</v>
      </c>
      <c r="F4" s="18" t="s">
        <v>11</v>
      </c>
      <c r="G4" s="5">
        <v>0</v>
      </c>
      <c r="H4" s="9">
        <v>52100</v>
      </c>
      <c r="I4" s="15">
        <f>G4*H4</f>
        <v>0</v>
      </c>
      <c r="J4" s="15">
        <f>I4*0.1</f>
        <v>0</v>
      </c>
      <c r="K4" s="29">
        <f>G4*H4*1.1</f>
        <v>0</v>
      </c>
      <c r="L4" s="13" t="s">
        <v>24</v>
      </c>
      <c r="M4" s="10"/>
      <c r="N4" s="10"/>
      <c r="O4" s="10"/>
      <c r="P4" s="10"/>
    </row>
    <row r="5" spans="1:16" ht="51" customHeight="1">
      <c r="A5" s="17">
        <v>9</v>
      </c>
      <c r="B5" s="26" t="s">
        <v>16</v>
      </c>
      <c r="C5" s="28" t="s">
        <v>17</v>
      </c>
      <c r="D5" s="13" t="s">
        <v>20</v>
      </c>
      <c r="E5" s="9" t="s">
        <v>23</v>
      </c>
      <c r="F5" s="18" t="s">
        <v>11</v>
      </c>
      <c r="G5" s="5">
        <v>0</v>
      </c>
      <c r="H5" s="9">
        <v>29265</v>
      </c>
      <c r="I5" s="15">
        <f>G5*H5</f>
        <v>0</v>
      </c>
      <c r="J5" s="15">
        <f>I5*0.1</f>
        <v>0</v>
      </c>
      <c r="K5" s="29">
        <f>G5*H5*1.1</f>
        <v>0</v>
      </c>
      <c r="L5" s="13" t="s">
        <v>24</v>
      </c>
      <c r="M5" s="10"/>
      <c r="N5" s="10"/>
      <c r="O5" s="10"/>
      <c r="P5" s="10"/>
    </row>
    <row r="6" spans="1:13" ht="30" customHeight="1">
      <c r="A6" s="31"/>
      <c r="B6" s="32"/>
      <c r="C6" s="32"/>
      <c r="D6" s="32"/>
      <c r="E6" s="32"/>
      <c r="F6" s="32"/>
      <c r="G6" s="32"/>
      <c r="H6" s="33"/>
      <c r="I6" s="27">
        <f>SUM(I3:I5)</f>
        <v>15630000</v>
      </c>
      <c r="J6" s="27">
        <f>SUM(J3:J5)</f>
        <v>1563000</v>
      </c>
      <c r="K6" s="19">
        <f>SUM(K3:K5)</f>
        <v>17193000</v>
      </c>
      <c r="L6" s="11"/>
      <c r="M6" s="25"/>
    </row>
    <row r="7" spans="3:4" ht="81" customHeight="1">
      <c r="C7" s="14"/>
      <c r="D7" s="14"/>
    </row>
  </sheetData>
  <sheetProtection/>
  <autoFilter ref="A2:L6"/>
  <mergeCells count="2">
    <mergeCell ref="A1:L1"/>
    <mergeCell ref="A6:H6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2014-04-09T10:27:29Z</dcterms:modified>
  <cp:category/>
  <cp:version/>
  <cp:contentType/>
  <cp:contentStatus/>
</cp:coreProperties>
</file>