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3" activeTab="8"/>
  </bookViews>
  <sheets>
    <sheet name="ДОМ ЗДРАВЉА АДА" sheetId="1" r:id="rId1"/>
    <sheet name="ДОМ ЗДРАВЉА КАЊИЖА" sheetId="2" r:id="rId2"/>
    <sheet name="ДОМ ЗДРАВЉА НОВИ КНЕЖЕВАЦ" sheetId="3" r:id="rId3"/>
    <sheet name="Дом здравља Чока" sheetId="4" r:id="rId4"/>
    <sheet name="„Дом здравља Кикинда“" sheetId="5" r:id="rId5"/>
    <sheet name="ДОМ ЗДРАВЉА СЕЧАЊ" sheetId="6" r:id="rId6"/>
    <sheet name="ОПШТА БОЛНИЦА КИКИНДА" sheetId="7" r:id="rId7"/>
    <sheet name="ОПШТА БОЛНИЦА СЕНТА" sheetId="8" r:id="rId8"/>
    <sheet name="СБ Свети Врачеви" sheetId="9" r:id="rId9"/>
  </sheets>
  <definedNames/>
  <calcPr fullCalcOnLoad="1"/>
</workbook>
</file>

<file path=xl/sharedStrings.xml><?xml version="1.0" encoding="utf-8"?>
<sst xmlns="http://schemas.openxmlformats.org/spreadsheetml/2006/main" count="72" uniqueCount="16">
  <si>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</si>
  <si>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</si>
  <si>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</si>
  <si>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</si>
  <si>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</si>
  <si>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</si>
  <si>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</si>
  <si>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АДА</t>
  </si>
  <si>
    <t>ДОМ ЗДРАВЉА КАЊИЖА</t>
  </si>
  <si>
    <t>ДОМ ЗДРАВЉА НОВИ КНЕЖЕВАЦ</t>
  </si>
  <si>
    <t>Дом здравља Чока</t>
  </si>
  <si>
    <t>„Дом здравља Кикинда“</t>
  </si>
  <si>
    <t>ДОМ ЗДРАВЉА СЕНТА</t>
  </si>
  <si>
    <t>ОПШТА БОЛНИЦА КИКИНДА</t>
  </si>
  <si>
    <t>ОПШТА БОЛНИЦА СЕНТА</t>
  </si>
  <si>
    <t>Специјална болница за психијатријске болести "Свети Врачеви"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</si>
</sst>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6</v>
      </c>
      <c r="B3" s="11" t="s">
        <v>7</v>
      </c>
      <c r="C3" s="16">
        <v>219040</v>
      </c>
      <c r="D3" s="14">
        <v>4.965</v>
      </c>
      <c r="E3" s="15">
        <f>C3*D3</f>
        <v>1087533.5999999999</v>
      </c>
      <c r="F3" s="15">
        <f>G3-E3</f>
        <v>217506.71999999997</v>
      </c>
      <c r="G3" s="15">
        <f>E3*1.2</f>
        <v>1305040.3199999998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8</v>
      </c>
      <c r="C3" s="17">
        <v>316855</v>
      </c>
      <c r="D3" s="14">
        <v>4.965</v>
      </c>
      <c r="E3" s="15">
        <f>C3*D3</f>
        <v>1573185.075</v>
      </c>
      <c r="F3" s="15">
        <f>G3-E3</f>
        <v>314637.0149999999</v>
      </c>
      <c r="G3" s="15">
        <f>E3*1.2</f>
        <v>1887822.0899999999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9</v>
      </c>
      <c r="C3" s="16">
        <v>239555</v>
      </c>
      <c r="D3" s="14">
        <v>4.965</v>
      </c>
      <c r="E3" s="15">
        <f>C3*D3</f>
        <v>1189390.575</v>
      </c>
      <c r="F3" s="15">
        <f>G3-E3</f>
        <v>237878.115</v>
      </c>
      <c r="G3" s="15">
        <f>E3*1.2</f>
        <v>1427268.69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10</v>
      </c>
      <c r="C3" s="16">
        <v>242008</v>
      </c>
      <c r="D3" s="14">
        <v>4.965</v>
      </c>
      <c r="E3" s="15">
        <f>C3*D3</f>
        <v>1201569.72</v>
      </c>
      <c r="F3" s="15">
        <f>G3-E3</f>
        <v>240313.9439999999</v>
      </c>
      <c r="G3" s="15">
        <f>E3*1.2</f>
        <v>1441883.6639999999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11</v>
      </c>
      <c r="C3" s="16">
        <v>282033</v>
      </c>
      <c r="D3" s="14">
        <v>4.965</v>
      </c>
      <c r="E3" s="15">
        <f>C3*D3</f>
        <v>1400293.845</v>
      </c>
      <c r="F3" s="15">
        <f>G3-E3</f>
        <v>280058.76899999985</v>
      </c>
      <c r="G3" s="15">
        <f>E3*1.2</f>
        <v>1680352.6139999998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12</v>
      </c>
      <c r="C3" s="16">
        <v>254136</v>
      </c>
      <c r="D3" s="14">
        <v>4.965</v>
      </c>
      <c r="E3" s="15">
        <f>C3*D3</f>
        <v>1261785.24</v>
      </c>
      <c r="F3" s="15">
        <f>G3-E3</f>
        <v>252357.04799999995</v>
      </c>
      <c r="G3" s="15">
        <f>E3*1.2</f>
        <v>1514142.288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13</v>
      </c>
      <c r="C3" s="16">
        <v>2145758</v>
      </c>
      <c r="D3" s="10">
        <v>4.965</v>
      </c>
      <c r="E3" s="15">
        <f>C3*D3</f>
        <v>10653688.469999999</v>
      </c>
      <c r="F3" s="15">
        <f>G3-E3</f>
        <v>2130737.694</v>
      </c>
      <c r="G3" s="15">
        <f>E3*1.2</f>
        <v>12784426.163999999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14</v>
      </c>
      <c r="C3" s="16">
        <v>998497.79</v>
      </c>
      <c r="D3" s="10">
        <v>4.965</v>
      </c>
      <c r="E3" s="15">
        <f>C3*D3</f>
        <v>4957541.52735</v>
      </c>
      <c r="F3" s="15">
        <f>G3-E3</f>
        <v>991508.30547</v>
      </c>
      <c r="G3" s="15">
        <f>E3*1.2</f>
        <v>5949049.83282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15</v>
      </c>
      <c r="C3" s="16">
        <v>635368</v>
      </c>
      <c r="D3" s="10">
        <v>4.965</v>
      </c>
      <c r="E3" s="15">
        <f>C3*D3</f>
        <v>3154602.12</v>
      </c>
      <c r="F3" s="15">
        <f>G3-E3</f>
        <v>630920.4239999996</v>
      </c>
      <c r="G3" s="15">
        <f>E3*1.2</f>
        <v>3785522.5439999998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2014-05-15T13:08:22Z</dcterms:modified>
  <cp:category/>
  <cp:version/>
  <cp:contentType/>
  <cp:contentStatus/>
</cp:coreProperties>
</file>