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понуде'!$A$1:$N$32</definedName>
  </definedNames>
  <calcPr fullCalcOnLoad="1"/>
</workbook>
</file>

<file path=xl/sharedStrings.xml><?xml version="1.0" encoding="utf-8"?>
<sst xmlns="http://schemas.openxmlformats.org/spreadsheetml/2006/main" count="57" uniqueCount="52">
  <si>
    <t>PARTIJA</t>
  </si>
  <si>
    <t>PREDMET NABAVKE</t>
  </si>
  <si>
    <t>ZAŠTIĆENI NAZIV PONUĐENOG DOBRA</t>
  </si>
  <si>
    <t>PROIZVOĐAČ</t>
  </si>
  <si>
    <t>FARMACEUTSKI OBLIK</t>
  </si>
  <si>
    <t>KOLIČINA</t>
  </si>
  <si>
    <t>JEDINIČNA CENA</t>
  </si>
  <si>
    <t>UKUPNA CENA BEZ PDV-A</t>
  </si>
  <si>
    <t>IZNOS PDV-A</t>
  </si>
  <si>
    <t>UKUPNA CENA SA PDV-OM</t>
  </si>
  <si>
    <t>bočica</t>
  </si>
  <si>
    <t>UKUPNA VREDNOST PONUDE SA PDV-OM</t>
  </si>
  <si>
    <t>M.P.</t>
  </si>
  <si>
    <t>Ovlašćeno lice ponuđača:</t>
  </si>
  <si>
    <t>prašak za koncentrat za rastvor za infuziju</t>
  </si>
  <si>
    <t>JAČINA LEKA</t>
  </si>
  <si>
    <t xml:space="preserve"> </t>
  </si>
  <si>
    <t>Rok važenja ponude je  ________  dana od dana otvaranja ponuda.</t>
  </si>
  <si>
    <t>PAKOVANJE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</si>
  <si>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</si>
  <si>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</si>
  <si>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</si>
  <si>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</si>
  <si>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</si>
  <si>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</si>
  <si>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</si>
  <si>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</si>
  <si>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</si>
  <si>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JKL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</si>
  <si>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</si>
  <si>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</si>
  <si>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Rok isporuke iznosi  _________________ od dana prijema pismenog zahteva kupca. </t>
  </si>
  <si>
    <t>Рок испоруке се уноси у сатима, при чему не може бити краћи од 24 h а дужи од 72 h, oд дана пријема писменог захтева купца.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</si>
  <si>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</si>
  <si>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</si>
  <si>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</si>
  <si>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</si>
  <si>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</si>
  <si>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</si>
  <si>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Imigluceraza</t>
  </si>
  <si>
    <t>Alglukozidaza alfa</t>
  </si>
  <si>
    <t>Поводом позива за подносшење понуде за јавну набавку лекова за лечење урођених болести метаболизма – бр. ЈН: 404-3-110/15-44, објављеног на Порталу јавних набавки дана 09.04.2015. године, подносим понуду како следи:</t>
  </si>
  <si>
    <t>Laronidaza</t>
  </si>
  <si>
    <t>Idursulfaza</t>
  </si>
  <si>
    <t>koncentrat za rastvor za infuziju</t>
  </si>
  <si>
    <t>bočica staklena</t>
  </si>
  <si>
    <t>UKUPNA VREDNOST PONUDE BEZ PDV-A</t>
  </si>
  <si>
    <t>ПРИЛОГ БР. 1 - ОБРАЗАЦ БР 4.1 - ПОНУДА ЗА ЈАВНУ НАБАВКУ ЛЕКОВА ЗА ЛЕЧЕЊЕ УРОЂЕНИХ БОЛЕСТИ МЕТАБОЛИЗМА</t>
  </si>
  <si>
    <t>2 mg/ml</t>
  </si>
  <si>
    <t>50 mg</t>
  </si>
  <si>
    <t>400 i.j.</t>
  </si>
  <si>
    <t>100 i.j.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</si>
</sst>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0" fontId="11" fillId="0" borderId="0" xfId="57" applyFont="1" applyFill="1" applyAlignment="1">
      <alignment horizontal="left" vertical="center" wrapText="1"/>
      <protection/>
    </xf>
    <xf numFmtId="0" fontId="11" fillId="0" borderId="0" xfId="57" applyFont="1" applyFill="1" applyAlignment="1">
      <alignment horizontal="center" vertical="center"/>
      <protection/>
    </xf>
    <xf numFmtId="3" fontId="11" fillId="33" borderId="0" xfId="57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1" fillId="0" borderId="0" xfId="57" applyNumberFormat="1" applyFont="1" applyFill="1" applyAlignment="1">
      <alignment horizontal="center" vertical="center" wrapText="1"/>
      <protection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10" fontId="4" fillId="0" borderId="0" xfId="0" applyNumberFormat="1" applyFont="1" applyAlignment="1">
      <alignment/>
    </xf>
    <xf numFmtId="0" fontId="6" fillId="0" borderId="0" xfId="57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0" fillId="0" borderId="0" xfId="0" applyNumberFormat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16" fillId="3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justify" wrapText="1"/>
    </xf>
    <xf numFmtId="0" fontId="4" fillId="0" borderId="10" xfId="0" applyFont="1" applyBorder="1" applyAlignment="1">
      <alignment/>
    </xf>
    <xf numFmtId="49" fontId="2" fillId="0" borderId="11" xfId="57" applyNumberFormat="1" applyFont="1" applyFill="1" applyBorder="1" applyAlignment="1">
      <alignment horizontal="center" vertical="center"/>
      <protection/>
    </xf>
    <xf numFmtId="0" fontId="2" fillId="0" borderId="11" xfId="57" applyFont="1" applyFill="1" applyBorder="1" applyAlignment="1" applyProtection="1">
      <alignment horizontal="left" vertical="center" wrapText="1"/>
      <protection locked="0"/>
    </xf>
    <xf numFmtId="0" fontId="2" fillId="0" borderId="12" xfId="57" applyFont="1" applyFill="1" applyBorder="1" applyAlignment="1" applyProtection="1">
      <alignment horizontal="left" vertical="center" wrapText="1"/>
      <protection locked="0"/>
    </xf>
    <xf numFmtId="0" fontId="3" fillId="0" borderId="12" xfId="55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/>
      <protection/>
    </xf>
    <xf numFmtId="3" fontId="2" fillId="0" borderId="12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 applyProtection="1">
      <alignment horizontal="right" vertical="center" wrapText="1"/>
      <protection locked="0"/>
    </xf>
    <xf numFmtId="44" fontId="2" fillId="0" borderId="12" xfId="0" applyNumberFormat="1" applyFont="1" applyBorder="1" applyAlignment="1">
      <alignment horizontal="right" vertical="center" wrapText="1"/>
    </xf>
    <xf numFmtId="44" fontId="2" fillId="0" borderId="13" xfId="0" applyNumberFormat="1" applyFont="1" applyBorder="1" applyAlignment="1">
      <alignment horizontal="right" vertical="center" wrapText="1"/>
    </xf>
    <xf numFmtId="44" fontId="2" fillId="0" borderId="14" xfId="0" applyNumberFormat="1" applyFont="1" applyBorder="1" applyAlignment="1">
      <alignment horizontal="right" vertical="center" wrapText="1"/>
    </xf>
    <xf numFmtId="0" fontId="2" fillId="0" borderId="15" xfId="57" applyFont="1" applyFill="1" applyBorder="1" applyAlignment="1">
      <alignment horizontal="center" vertical="center"/>
      <protection/>
    </xf>
    <xf numFmtId="49" fontId="2" fillId="0" borderId="15" xfId="57" applyNumberFormat="1" applyFont="1" applyFill="1" applyBorder="1" applyAlignment="1">
      <alignment horizontal="center" vertical="center"/>
      <protection/>
    </xf>
    <xf numFmtId="0" fontId="2" fillId="0" borderId="15" xfId="57" applyFont="1" applyFill="1" applyBorder="1" applyAlignment="1" applyProtection="1">
      <alignment horizontal="left" vertical="center" wrapText="1"/>
      <protection locked="0"/>
    </xf>
    <xf numFmtId="3" fontId="2" fillId="0" borderId="15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 applyProtection="1">
      <alignment horizontal="right" vertical="center" wrapText="1"/>
      <protection locked="0"/>
    </xf>
    <xf numFmtId="0" fontId="2" fillId="0" borderId="11" xfId="57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20" xfId="57" applyFont="1" applyFill="1" applyBorder="1" applyAlignment="1">
      <alignment horizontal="center" vertical="center"/>
      <protection/>
    </xf>
    <xf numFmtId="49" fontId="2" fillId="0" borderId="20" xfId="57" applyNumberFormat="1" applyFont="1" applyFill="1" applyBorder="1" applyAlignment="1">
      <alignment horizontal="center" vertical="center"/>
      <protection/>
    </xf>
    <xf numFmtId="0" fontId="2" fillId="0" borderId="20" xfId="57" applyFont="1" applyFill="1" applyBorder="1" applyAlignment="1" applyProtection="1">
      <alignment horizontal="left" vertical="center" wrapText="1"/>
      <protection locked="0"/>
    </xf>
    <xf numFmtId="0" fontId="2" fillId="0" borderId="21" xfId="57" applyFont="1" applyFill="1" applyBorder="1" applyAlignment="1" applyProtection="1">
      <alignment horizontal="left" vertical="center" wrapText="1"/>
      <protection locked="0"/>
    </xf>
    <xf numFmtId="0" fontId="3" fillId="0" borderId="22" xfId="55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/>
      <protection/>
    </xf>
    <xf numFmtId="3" fontId="2" fillId="0" borderId="21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 applyProtection="1">
      <alignment horizontal="right" vertical="center" wrapText="1"/>
      <protection locked="0"/>
    </xf>
    <xf numFmtId="44" fontId="2" fillId="0" borderId="21" xfId="0" applyNumberFormat="1" applyFont="1" applyBorder="1" applyAlignment="1">
      <alignment horizontal="right" vertical="center" wrapText="1"/>
    </xf>
    <xf numFmtId="44" fontId="2" fillId="0" borderId="23" xfId="0" applyNumberFormat="1" applyFont="1" applyBorder="1" applyAlignment="1">
      <alignment horizontal="right" vertical="center" wrapText="1"/>
    </xf>
    <xf numFmtId="44" fontId="2" fillId="0" borderId="24" xfId="0" applyNumberFormat="1" applyFont="1" applyBorder="1" applyAlignment="1">
      <alignment horizontal="right" vertical="center" wrapText="1"/>
    </xf>
    <xf numFmtId="0" fontId="2" fillId="0" borderId="25" xfId="57" applyFont="1" applyFill="1" applyBorder="1" applyAlignment="1">
      <alignment horizontal="center" vertical="center"/>
      <protection/>
    </xf>
    <xf numFmtId="49" fontId="2" fillId="0" borderId="26" xfId="57" applyNumberFormat="1" applyFont="1" applyFill="1" applyBorder="1" applyAlignment="1">
      <alignment horizontal="center" vertical="center"/>
      <protection/>
    </xf>
    <xf numFmtId="0" fontId="2" fillId="0" borderId="26" xfId="57" applyFont="1" applyFill="1" applyBorder="1" applyAlignment="1" applyProtection="1">
      <alignment horizontal="left" vertical="center" wrapText="1"/>
      <protection locked="0"/>
    </xf>
    <xf numFmtId="0" fontId="3" fillId="0" borderId="26" xfId="55" applyFont="1" applyFill="1" applyBorder="1" applyAlignment="1">
      <alignment horizontal="center" vertical="center" wrapText="1"/>
      <protection/>
    </xf>
    <xf numFmtId="0" fontId="2" fillId="0" borderId="26" xfId="57" applyFont="1" applyFill="1" applyBorder="1" applyAlignment="1">
      <alignment horizontal="center" vertical="center"/>
      <protection/>
    </xf>
    <xf numFmtId="3" fontId="2" fillId="0" borderId="26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 applyProtection="1">
      <alignment horizontal="right" vertical="center" wrapText="1"/>
      <protection locked="0"/>
    </xf>
    <xf numFmtId="44" fontId="2" fillId="0" borderId="26" xfId="0" applyNumberFormat="1" applyFont="1" applyBorder="1" applyAlignment="1">
      <alignment horizontal="right" vertical="center" wrapText="1"/>
    </xf>
    <xf numFmtId="44" fontId="2" fillId="0" borderId="27" xfId="0" applyNumberFormat="1" applyFont="1" applyBorder="1" applyAlignment="1">
      <alignment horizontal="right" vertical="center" wrapText="1"/>
    </xf>
    <xf numFmtId="0" fontId="13" fillId="0" borderId="28" xfId="58" applyFont="1" applyFill="1" applyBorder="1" applyAlignment="1">
      <alignment horizontal="center" vertical="center" wrapText="1"/>
      <protection/>
    </xf>
    <xf numFmtId="0" fontId="13" fillId="0" borderId="20" xfId="58" applyFont="1" applyFill="1" applyBorder="1" applyAlignment="1">
      <alignment horizontal="center" vertical="center" wrapText="1"/>
      <protection/>
    </xf>
    <xf numFmtId="0" fontId="13" fillId="0" borderId="21" xfId="58" applyFont="1" applyFill="1" applyBorder="1" applyAlignment="1">
      <alignment horizontal="center" vertical="center" wrapText="1"/>
      <protection/>
    </xf>
    <xf numFmtId="0" fontId="13" fillId="0" borderId="29" xfId="0" applyFont="1" applyBorder="1" applyAlignment="1">
      <alignment horizontal="center" vertical="center" wrapText="1"/>
    </xf>
    <xf numFmtId="49" fontId="13" fillId="0" borderId="21" xfId="58" applyNumberFormat="1" applyFont="1" applyFill="1" applyBorder="1" applyAlignment="1">
      <alignment horizontal="center" vertical="center" wrapText="1"/>
      <protection/>
    </xf>
    <xf numFmtId="0" fontId="13" fillId="0" borderId="21" xfId="0" applyFont="1" applyBorder="1" applyAlignment="1">
      <alignment horizontal="center" vertical="center"/>
    </xf>
    <xf numFmtId="3" fontId="13" fillId="33" borderId="21" xfId="58" applyNumberFormat="1" applyFont="1" applyFill="1" applyBorder="1" applyAlignment="1">
      <alignment horizontal="center" vertical="center" wrapText="1"/>
      <protection/>
    </xf>
    <xf numFmtId="0" fontId="13" fillId="0" borderId="21" xfId="58" applyFont="1" applyBorder="1" applyAlignment="1">
      <alignment horizontal="center" vertical="center" wrapText="1"/>
      <protection/>
    </xf>
    <xf numFmtId="0" fontId="13" fillId="0" borderId="2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" fillId="0" borderId="30" xfId="57" applyFont="1" applyFill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6" fillId="34" borderId="31" xfId="57" applyFont="1" applyFill="1" applyBorder="1" applyAlignment="1">
      <alignment horizontal="right" vertical="center" wrapText="1"/>
      <protection/>
    </xf>
    <xf numFmtId="0" fontId="6" fillId="34" borderId="32" xfId="57" applyFont="1" applyFill="1" applyBorder="1" applyAlignment="1">
      <alignment horizontal="right" vertical="center" wrapText="1"/>
      <protection/>
    </xf>
    <xf numFmtId="0" fontId="6" fillId="0" borderId="33" xfId="57" applyFont="1" applyFill="1" applyBorder="1" applyAlignment="1">
      <alignment horizontal="right" vertical="center" wrapText="1"/>
      <protection/>
    </xf>
    <xf numFmtId="0" fontId="6" fillId="0" borderId="15" xfId="57" applyFont="1" applyFill="1" applyBorder="1" applyAlignment="1">
      <alignment horizontal="right" vertical="center" wrapText="1"/>
      <protection/>
    </xf>
    <xf numFmtId="0" fontId="6" fillId="0" borderId="34" xfId="57" applyFont="1" applyFill="1" applyBorder="1" applyAlignment="1">
      <alignment horizontal="right" vertical="center" wrapText="1"/>
      <protection/>
    </xf>
    <xf numFmtId="0" fontId="6" fillId="0" borderId="26" xfId="57" applyFont="1" applyFill="1" applyBorder="1" applyAlignment="1">
      <alignment horizontal="right" vertical="center" wrapText="1"/>
      <protection/>
    </xf>
    <xf numFmtId="44" fontId="2" fillId="0" borderId="32" xfId="0" applyNumberFormat="1" applyFont="1" applyBorder="1" applyAlignment="1">
      <alignment horizontal="right" vertical="center" wrapText="1"/>
    </xf>
    <xf numFmtId="44" fontId="2" fillId="0" borderId="3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36" xfId="0" applyFont="1" applyBorder="1" applyAlignment="1">
      <alignment horizontal="center" vertical="justify" wrapText="1"/>
    </xf>
    <xf numFmtId="44" fontId="2" fillId="34" borderId="37" xfId="0" applyNumberFormat="1" applyFont="1" applyFill="1" applyBorder="1" applyAlignment="1">
      <alignment horizontal="right" vertical="center" wrapText="1"/>
    </xf>
    <xf numFmtId="44" fontId="2" fillId="34" borderId="38" xfId="0" applyNumberFormat="1" applyFont="1" applyFill="1" applyBorder="1" applyAlignment="1">
      <alignment horizontal="right" vertical="center" wrapText="1"/>
    </xf>
    <xf numFmtId="14" fontId="0" fillId="0" borderId="36" xfId="0" applyNumberFormat="1" applyBorder="1" applyAlignment="1" applyProtection="1">
      <alignment horizontal="center"/>
      <protection locked="0"/>
    </xf>
    <xf numFmtId="0" fontId="0" fillId="0" borderId="36" xfId="0" applyNumberFormat="1" applyBorder="1" applyAlignment="1" applyProtection="1">
      <alignment horizontal="center"/>
      <protection locked="0"/>
    </xf>
    <xf numFmtId="0" fontId="2" fillId="0" borderId="36" xfId="0" applyNumberFormat="1" applyFont="1" applyBorder="1" applyAlignment="1" applyProtection="1">
      <alignment horizontal="center" vertical="top" wrapText="1"/>
      <protection locked="0"/>
    </xf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4" fillId="0" borderId="36" xfId="57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45" fillId="0" borderId="0" xfId="0" applyNumberFormat="1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zoomScale="80" zoomScaleNormal="80" zoomScalePageLayoutView="75" workbookViewId="0" topLeftCell="A1">
      <selection activeCell="G24" sqref="G24"/>
    </sheetView>
  </sheetViews>
  <sheetFormatPr defaultColWidth="9.00390625" defaultRowHeight="15"/>
  <cols>
    <col min="1" max="1" width="6.8515625" style="6" customWidth="1"/>
    <col min="2" max="2" width="23.28125" style="4" customWidth="1"/>
    <col min="3" max="3" width="16.7109375" style="4" customWidth="1"/>
    <col min="4" max="4" width="20.00390625" style="4" customWidth="1"/>
    <col min="5" max="5" width="18.421875" style="4" customWidth="1"/>
    <col min="6" max="6" width="19.57421875" style="4" customWidth="1"/>
    <col min="7" max="7" width="16.00390625" style="26" customWidth="1"/>
    <col min="8" max="8" width="15.28125" style="9" customWidth="1"/>
    <col min="9" max="9" width="13.00390625" style="10" customWidth="1"/>
    <col min="10" max="10" width="15.57421875" style="12" customWidth="1"/>
    <col min="11" max="11" width="21.421875" style="12" customWidth="1"/>
    <col min="12" max="12" width="23.421875" style="12" customWidth="1"/>
    <col min="13" max="13" width="22.57421875" style="12" customWidth="1"/>
    <col min="14" max="14" width="9.00390625" style="1" hidden="1" customWidth="1"/>
    <col min="15" max="15" width="9.00390625" style="1" customWidth="1"/>
    <col min="16" max="16384" width="9.00390625" style="1" customWidth="1"/>
  </cols>
  <sheetData>
    <row r="1" spans="1:13" ht="15.75" customHeight="1">
      <c r="A1" s="121" t="s">
        <v>47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44"/>
      <c r="B3" s="45"/>
      <c r="C3" s="45"/>
      <c r="D3" s="45"/>
      <c r="E3" s="45"/>
      <c r="F3" s="45"/>
      <c r="G3" s="46"/>
      <c r="H3" s="47"/>
      <c r="I3" s="48"/>
      <c r="J3" s="49"/>
      <c r="K3" s="49"/>
      <c r="L3" s="49"/>
      <c r="M3" s="49"/>
    </row>
    <row r="4" spans="1:13" ht="17.25" customHeight="1">
      <c r="A4" s="122" t="s">
        <v>41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16.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12.75">
      <c r="A6" s="33"/>
      <c r="B6" s="33"/>
      <c r="C6" s="33"/>
      <c r="D6" s="33"/>
      <c r="E6" s="33"/>
      <c r="F6" s="33"/>
      <c r="G6" s="34"/>
      <c r="H6" s="33"/>
      <c r="I6" s="33"/>
      <c r="J6" s="33"/>
      <c r="K6" s="33"/>
      <c r="L6" s="33"/>
      <c r="M6" s="33"/>
    </row>
    <row r="7" spans="1:13" ht="12.75" customHeight="1">
      <c r="A7" s="123" t="s">
        <v>33</v>
      </c>
      <c r="B7" s="123"/>
      <c r="C7" s="123"/>
      <c r="D7" s="123"/>
      <c r="E7" s="33"/>
      <c r="F7" s="33"/>
      <c r="G7" s="34"/>
      <c r="H7" s="33"/>
      <c r="I7" s="33"/>
      <c r="J7" s="123" t="s">
        <v>36</v>
      </c>
      <c r="K7" s="123"/>
      <c r="L7" s="123"/>
      <c r="M7" s="123"/>
    </row>
    <row r="8" spans="1:13" ht="26.25" customHeight="1">
      <c r="A8" s="124"/>
      <c r="B8" s="124"/>
      <c r="C8" s="124"/>
      <c r="D8" s="124"/>
      <c r="E8" s="33"/>
      <c r="F8" s="33"/>
      <c r="G8" s="34"/>
      <c r="H8" s="33"/>
      <c r="I8" s="33"/>
      <c r="J8" s="120"/>
      <c r="K8" s="120"/>
      <c r="L8" s="120"/>
      <c r="M8" s="120"/>
    </row>
    <row r="9" spans="1:13" ht="12.75" customHeight="1">
      <c r="A9" s="125" t="s">
        <v>34</v>
      </c>
      <c r="B9" s="125"/>
      <c r="C9" s="37"/>
      <c r="D9" s="33"/>
      <c r="E9" s="33"/>
      <c r="F9" s="33"/>
      <c r="G9" s="34"/>
      <c r="H9" s="33"/>
      <c r="I9" s="33"/>
      <c r="J9" s="33"/>
      <c r="K9" s="126" t="s">
        <v>37</v>
      </c>
      <c r="L9" s="126"/>
      <c r="M9" s="126"/>
    </row>
    <row r="10" spans="1:13" ht="30" customHeight="1">
      <c r="A10" s="119"/>
      <c r="B10" s="119"/>
      <c r="C10" s="42"/>
      <c r="D10" s="33"/>
      <c r="E10" s="33"/>
      <c r="F10" s="33"/>
      <c r="G10" s="34"/>
      <c r="H10" s="33"/>
      <c r="I10" s="33"/>
      <c r="J10" s="33"/>
      <c r="K10" s="124"/>
      <c r="L10" s="124"/>
      <c r="M10" s="124"/>
    </row>
    <row r="11" spans="1:13" ht="13.5" thickBot="1">
      <c r="A11" s="126" t="s">
        <v>35</v>
      </c>
      <c r="B11" s="126"/>
      <c r="C11" s="37"/>
      <c r="D11" s="33"/>
      <c r="E11" s="33"/>
      <c r="F11" s="33"/>
      <c r="G11" s="34"/>
      <c r="H11" s="33"/>
      <c r="I11" s="33"/>
      <c r="J11" s="33"/>
      <c r="K11" s="126" t="s">
        <v>38</v>
      </c>
      <c r="L11" s="126"/>
      <c r="M11" s="126"/>
    </row>
    <row r="12" spans="1:20" ht="27.75" customHeight="1" thickBot="1">
      <c r="A12" s="118"/>
      <c r="B12" s="119"/>
      <c r="C12" s="42"/>
      <c r="D12" s="33"/>
      <c r="E12" s="33"/>
      <c r="F12" s="33"/>
      <c r="G12" s="34"/>
      <c r="H12" s="33"/>
      <c r="I12" s="33"/>
      <c r="J12" s="33"/>
      <c r="K12" s="120"/>
      <c r="L12" s="120"/>
      <c r="M12" s="120"/>
      <c r="N12" s="120"/>
      <c r="T12" s="50"/>
    </row>
    <row r="13" spans="1:13" ht="12.75">
      <c r="A13" s="30"/>
      <c r="B13" s="30"/>
      <c r="C13" s="38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s="2" customFormat="1" ht="20.25" customHeight="1" thickBot="1">
      <c r="A14" s="27"/>
      <c r="B14" s="28"/>
      <c r="C14" s="28"/>
      <c r="D14" s="28"/>
      <c r="E14" s="28"/>
      <c r="F14" s="28"/>
      <c r="G14" s="29"/>
      <c r="H14" s="27"/>
      <c r="I14" s="27"/>
      <c r="J14" s="11"/>
      <c r="K14" s="11"/>
      <c r="L14" s="11"/>
      <c r="M14" s="11"/>
    </row>
    <row r="15" spans="1:13" s="2" customFormat="1" ht="38.25" customHeight="1" thickBot="1">
      <c r="A15" s="92" t="s">
        <v>0</v>
      </c>
      <c r="B15" s="93" t="s">
        <v>1</v>
      </c>
      <c r="C15" s="94" t="s">
        <v>28</v>
      </c>
      <c r="D15" s="95" t="s">
        <v>2</v>
      </c>
      <c r="E15" s="94" t="s">
        <v>3</v>
      </c>
      <c r="F15" s="94" t="s">
        <v>4</v>
      </c>
      <c r="G15" s="96" t="s">
        <v>15</v>
      </c>
      <c r="H15" s="97" t="s">
        <v>18</v>
      </c>
      <c r="I15" s="98" t="s">
        <v>5</v>
      </c>
      <c r="J15" s="99" t="s">
        <v>6</v>
      </c>
      <c r="K15" s="100" t="s">
        <v>7</v>
      </c>
      <c r="L15" s="100" t="s">
        <v>8</v>
      </c>
      <c r="M15" s="101" t="s">
        <v>9</v>
      </c>
    </row>
    <row r="16" spans="1:14" ht="34.5" customHeight="1">
      <c r="A16" s="102">
        <v>1</v>
      </c>
      <c r="B16" s="71" t="s">
        <v>39</v>
      </c>
      <c r="C16" s="72"/>
      <c r="D16" s="73"/>
      <c r="E16" s="74"/>
      <c r="F16" s="75" t="s">
        <v>14</v>
      </c>
      <c r="G16" s="76" t="s">
        <v>50</v>
      </c>
      <c r="H16" s="77" t="s">
        <v>10</v>
      </c>
      <c r="I16" s="78">
        <v>330</v>
      </c>
      <c r="J16" s="79"/>
      <c r="K16" s="80">
        <f>J16*I16</f>
        <v>0</v>
      </c>
      <c r="L16" s="81">
        <f>K16*N16</f>
        <v>0</v>
      </c>
      <c r="M16" s="82">
        <f>K16+L16</f>
        <v>0</v>
      </c>
      <c r="N16" s="39">
        <v>0.1</v>
      </c>
    </row>
    <row r="17" spans="1:14" ht="34.5" customHeight="1">
      <c r="A17" s="68">
        <v>2</v>
      </c>
      <c r="B17" s="66" t="s">
        <v>42</v>
      </c>
      <c r="C17" s="51"/>
      <c r="D17" s="52"/>
      <c r="E17" s="53"/>
      <c r="F17" s="54" t="s">
        <v>44</v>
      </c>
      <c r="G17" s="55" t="s">
        <v>51</v>
      </c>
      <c r="H17" s="55" t="s">
        <v>10</v>
      </c>
      <c r="I17" s="56">
        <v>528</v>
      </c>
      <c r="J17" s="57"/>
      <c r="K17" s="58">
        <f>J17*I17</f>
        <v>0</v>
      </c>
      <c r="L17" s="59">
        <f>K17*N17</f>
        <v>0</v>
      </c>
      <c r="M17" s="60">
        <f>K17+L17</f>
        <v>0</v>
      </c>
      <c r="N17" s="39">
        <v>0.1</v>
      </c>
    </row>
    <row r="18" spans="1:14" ht="34.5" customHeight="1">
      <c r="A18" s="69">
        <v>3</v>
      </c>
      <c r="B18" s="67" t="s">
        <v>40</v>
      </c>
      <c r="C18" s="62"/>
      <c r="D18" s="63"/>
      <c r="E18" s="63"/>
      <c r="F18" s="54" t="s">
        <v>14</v>
      </c>
      <c r="G18" s="61" t="s">
        <v>49</v>
      </c>
      <c r="H18" s="61" t="s">
        <v>45</v>
      </c>
      <c r="I18" s="64">
        <v>508</v>
      </c>
      <c r="J18" s="65"/>
      <c r="K18" s="58">
        <f>J18*I18</f>
        <v>0</v>
      </c>
      <c r="L18" s="59">
        <f>K18*0.1</f>
        <v>0</v>
      </c>
      <c r="M18" s="60">
        <f>K18+L18</f>
        <v>0</v>
      </c>
      <c r="N18" s="39"/>
    </row>
    <row r="19" spans="1:14" ht="34.5" customHeight="1" thickBot="1">
      <c r="A19" s="70">
        <v>4</v>
      </c>
      <c r="B19" s="83" t="s">
        <v>43</v>
      </c>
      <c r="C19" s="84"/>
      <c r="D19" s="85"/>
      <c r="E19" s="85"/>
      <c r="F19" s="86" t="s">
        <v>44</v>
      </c>
      <c r="G19" s="87" t="s">
        <v>48</v>
      </c>
      <c r="H19" s="87" t="s">
        <v>10</v>
      </c>
      <c r="I19" s="88">
        <v>524</v>
      </c>
      <c r="J19" s="89"/>
      <c r="K19" s="90">
        <f>J19*I19</f>
        <v>0</v>
      </c>
      <c r="L19" s="90">
        <f>K19*0.1</f>
        <v>0</v>
      </c>
      <c r="M19" s="91">
        <f>K19+L19</f>
        <v>0</v>
      </c>
      <c r="N19" s="39"/>
    </row>
    <row r="20" spans="1:13" ht="30" customHeight="1">
      <c r="A20" s="104" t="s">
        <v>46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10">
        <f>K16+K17+K18+K19</f>
        <v>0</v>
      </c>
      <c r="M20" s="111"/>
    </row>
    <row r="21" spans="1:13" ht="30" customHeight="1">
      <c r="A21" s="106" t="s">
        <v>8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10">
        <f>L16+L17+L18+L19</f>
        <v>0</v>
      </c>
      <c r="M21" s="111"/>
    </row>
    <row r="22" spans="1:13" ht="30" customHeight="1" thickBot="1">
      <c r="A22" s="108" t="s">
        <v>11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16">
        <f>M16+M17+M18+M19</f>
        <v>0</v>
      </c>
      <c r="M22" s="117"/>
    </row>
    <row r="23" spans="1:13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41"/>
    </row>
    <row r="24" spans="1:13" ht="30" customHeight="1">
      <c r="A24" s="103" t="s">
        <v>31</v>
      </c>
      <c r="B24" s="103"/>
      <c r="C24" s="103"/>
      <c r="D24" s="103"/>
      <c r="E24" s="103"/>
      <c r="F24" s="40"/>
      <c r="G24" s="40"/>
      <c r="H24" s="40"/>
      <c r="I24" s="40"/>
      <c r="J24" s="40"/>
      <c r="K24" s="40"/>
      <c r="L24" s="41"/>
      <c r="M24" s="41"/>
    </row>
    <row r="25" spans="1:9" ht="12.75">
      <c r="A25" s="5"/>
      <c r="B25" s="3"/>
      <c r="C25" s="3"/>
      <c r="D25" s="3"/>
      <c r="E25" s="3"/>
      <c r="F25" s="3"/>
      <c r="G25" s="23"/>
      <c r="H25" s="7"/>
      <c r="I25" s="8"/>
    </row>
    <row r="26" spans="1:13" s="17" customFormat="1" ht="15.75">
      <c r="A26" s="35" t="s">
        <v>17</v>
      </c>
      <c r="B26" s="35"/>
      <c r="C26" s="35"/>
      <c r="D26" s="36"/>
      <c r="E26" s="35"/>
      <c r="F26" s="13"/>
      <c r="G26" s="24"/>
      <c r="H26" s="14"/>
      <c r="I26" s="15"/>
      <c r="J26" s="16"/>
      <c r="K26" s="16"/>
      <c r="L26" s="16"/>
      <c r="M26" s="16"/>
    </row>
    <row r="27" spans="1:13" s="17" customFormat="1" ht="15.75">
      <c r="A27" s="18"/>
      <c r="B27" s="19"/>
      <c r="C27" s="19"/>
      <c r="D27" s="19"/>
      <c r="E27" s="19"/>
      <c r="F27" s="19"/>
      <c r="G27" s="25"/>
      <c r="H27" s="20"/>
      <c r="I27" s="21"/>
      <c r="J27" s="113" t="s">
        <v>13</v>
      </c>
      <c r="K27" s="113"/>
      <c r="L27" s="113"/>
      <c r="M27" s="113"/>
    </row>
    <row r="28" spans="1:13" s="17" customFormat="1" ht="15.75">
      <c r="A28" s="18"/>
      <c r="B28" s="22"/>
      <c r="C28" s="22"/>
      <c r="D28" s="22"/>
      <c r="E28" s="19"/>
      <c r="F28" s="19"/>
      <c r="G28" s="112" t="s">
        <v>12</v>
      </c>
      <c r="H28" s="112"/>
      <c r="I28" s="21"/>
      <c r="J28" s="114"/>
      <c r="K28" s="114"/>
      <c r="L28" s="114"/>
      <c r="M28" s="114"/>
    </row>
    <row r="29" spans="1:13" s="17" customFormat="1" ht="15.75">
      <c r="A29" s="18"/>
      <c r="B29" s="22"/>
      <c r="C29" s="22"/>
      <c r="D29" s="22"/>
      <c r="E29" s="19"/>
      <c r="F29" s="19"/>
      <c r="G29" s="112"/>
      <c r="H29" s="112"/>
      <c r="I29" s="21"/>
      <c r="J29" s="115"/>
      <c r="K29" s="115"/>
      <c r="L29" s="115"/>
      <c r="M29" s="115"/>
    </row>
    <row r="30" spans="1:13" s="17" customFormat="1" ht="15.75">
      <c r="A30" s="31"/>
      <c r="B30" s="22"/>
      <c r="C30" s="22"/>
      <c r="D30" s="22"/>
      <c r="E30" s="19"/>
      <c r="F30" s="19"/>
      <c r="G30" s="31"/>
      <c r="H30" s="31"/>
      <c r="I30" s="21"/>
      <c r="J30" s="32"/>
      <c r="K30" s="32"/>
      <c r="L30" s="32"/>
      <c r="M30" s="32"/>
    </row>
    <row r="31" spans="1:13" s="17" customFormat="1" ht="15.75">
      <c r="A31" s="31"/>
      <c r="B31" s="22"/>
      <c r="C31" s="22"/>
      <c r="D31" s="22"/>
      <c r="E31" s="19"/>
      <c r="F31" s="19"/>
      <c r="G31" s="31"/>
      <c r="H31" s="31"/>
      <c r="I31" s="21"/>
      <c r="J31" s="32"/>
      <c r="K31" s="32"/>
      <c r="L31" s="32"/>
      <c r="M31" s="32"/>
    </row>
    <row r="32" spans="1:13" s="17" customFormat="1" ht="15.75">
      <c r="A32" s="18"/>
      <c r="B32" s="19"/>
      <c r="C32" s="19"/>
      <c r="D32" s="19"/>
      <c r="E32" s="19"/>
      <c r="F32" s="19"/>
      <c r="G32" s="25"/>
      <c r="H32" s="20"/>
      <c r="I32" s="21"/>
      <c r="J32" s="16"/>
      <c r="K32" s="16"/>
      <c r="L32" s="16"/>
      <c r="M32" s="16"/>
    </row>
    <row r="34" ht="12.75">
      <c r="E34" s="4" t="s">
        <v>16</v>
      </c>
    </row>
  </sheetData>
  <sheetProtection deleteColumns="0" deleteRows="0"/>
  <mergeCells count="24">
    <mergeCell ref="A12:B12"/>
    <mergeCell ref="K12:N12"/>
    <mergeCell ref="A1:M2"/>
    <mergeCell ref="A4:M5"/>
    <mergeCell ref="A7:D7"/>
    <mergeCell ref="J7:M7"/>
    <mergeCell ref="A8:D8"/>
    <mergeCell ref="J8:M8"/>
    <mergeCell ref="A9:B9"/>
    <mergeCell ref="K9:M9"/>
    <mergeCell ref="A10:B10"/>
    <mergeCell ref="K10:M10"/>
    <mergeCell ref="A11:B11"/>
    <mergeCell ref="K11:M11"/>
    <mergeCell ref="G28:H29"/>
    <mergeCell ref="J27:M27"/>
    <mergeCell ref="J28:M29"/>
    <mergeCell ref="L21:M21"/>
    <mergeCell ref="L22:M22"/>
    <mergeCell ref="A24:E24"/>
    <mergeCell ref="A20:K20"/>
    <mergeCell ref="A21:K21"/>
    <mergeCell ref="A22:K22"/>
    <mergeCell ref="L20:M20"/>
  </mergeCells>
  <printOptions/>
  <pageMargins left="0.1968503937007874" right="0.15748031496062992" top="0.47" bottom="0.15748031496062992" header="0.44" footer="0.15748031496062992"/>
  <pageSetup horizontalDpi="600" verticalDpi="600" orientation="landscape" paperSize="8" scale="82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6" sqref="A16:N16"/>
    </sheetView>
  </sheetViews>
  <sheetFormatPr defaultColWidth="9.140625" defaultRowHeight="15"/>
  <sheetData>
    <row r="1" spans="1:14" ht="15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79.5" customHeight="1">
      <c r="A2" s="127" t="s">
        <v>29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36" customHeight="1">
      <c r="A4" s="128" t="s">
        <v>20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80.25" customHeight="1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45" customHeight="1">
      <c r="A7" s="128" t="s">
        <v>21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ht="15">
      <c r="A8" s="129" t="s">
        <v>22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ht="15">
      <c r="A9" s="130" t="s">
        <v>32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43"/>
    </row>
    <row r="10" spans="1:14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65.25" customHeight="1">
      <c r="A11" s="127" t="s">
        <v>23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4" ht="15">
      <c r="A12" s="128" t="s">
        <v>24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</row>
    <row r="13" spans="1:14" ht="15">
      <c r="A13" s="129" t="s">
        <v>25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ht="15">
      <c r="A14" s="129" t="s">
        <v>26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ht="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32.25" customHeight="1">
      <c r="A16" s="128" t="s">
        <v>27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</row>
    <row r="17" spans="1:14" ht="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</sheetData>
  <sheetProtection/>
  <mergeCells count="12">
    <mergeCell ref="A9:M9"/>
    <mergeCell ref="A18:N18"/>
    <mergeCell ref="A11:N11"/>
    <mergeCell ref="A12:N12"/>
    <mergeCell ref="A13:N13"/>
    <mergeCell ref="A14:N14"/>
    <mergeCell ref="A16:N16"/>
    <mergeCell ref="A2:N2"/>
    <mergeCell ref="A4:N4"/>
    <mergeCell ref="A6:N6"/>
    <mergeCell ref="A7:N7"/>
    <mergeCell ref="A8:N8"/>
  </mergeCells>
  <printOptions/>
  <pageMargins left="0.1968503937007874" right="0.15748031496062992" top="0.11811023622047245" bottom="0.15748031496062992" header="0.11811023622047245" footer="0.15748031496062992"/>
  <pageSetup horizontalDpi="600" verticalDpi="600" orientation="landscape" paperSize="9" r:id="rId1"/>
  <headerFooter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2014-12-17T11:49:26Z</cp:lastPrinted>
  <dcterms:created xsi:type="dcterms:W3CDTF">2013-07-24T11:49:32Z</dcterms:created>
  <dcterms:modified xsi:type="dcterms:W3CDTF">2015-04-09T12:05:21Z</dcterms:modified>
  <cp:category/>
  <cp:version/>
  <cp:contentType/>
  <cp:contentStatus/>
</cp:coreProperties>
</file>