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335" windowHeight="8145"/>
  </bookViews>
  <sheets>
    <sheet name="Образац 4.1" sheetId="11" r:id="rId1"/>
    <sheet name="Sheet1" sheetId="12" r:id="rId2"/>
  </sheets>
  <definedNames>
    <definedName name="_xlnm.Print_Area" localSheetId="0">'Образац 4.1'!$A$1:$H$30</definedName>
  </definedNames>
  <calcPr calcId="124519"/>
</workbook>
</file>

<file path=xl/calcChain.xml><?xml version="1.0" encoding="utf-8"?>
<calcChain xmlns="http://schemas.openxmlformats.org/spreadsheetml/2006/main">
  <c r="E25" i="11"/>
  <c r="E21"/>
  <c r="F24"/>
  <c r="F23"/>
  <c r="F22"/>
  <c r="F20"/>
  <c r="G20" s="1"/>
  <c r="H20" s="1"/>
  <c r="F19"/>
  <c r="F17"/>
  <c r="G17" s="1"/>
  <c r="H17" s="1"/>
  <c r="F16"/>
  <c r="G16" s="1"/>
  <c r="H16" s="1"/>
  <c r="F15"/>
  <c r="D21"/>
  <c r="D18"/>
  <c r="D25"/>
  <c r="H22" l="1"/>
  <c r="G24"/>
  <c r="H24" s="1"/>
  <c r="G22"/>
  <c r="G23"/>
  <c r="H23" s="1"/>
  <c r="G15"/>
  <c r="G18" s="1"/>
  <c r="F21"/>
  <c r="G19"/>
  <c r="G21" s="1"/>
  <c r="F25"/>
  <c r="G25" l="1"/>
  <c r="H25"/>
  <c r="F18"/>
  <c r="H21"/>
  <c r="H19"/>
  <c r="H15"/>
  <c r="H18" l="1"/>
  <c r="E18"/>
</calcChain>
</file>

<file path=xl/sharedStrings.xml><?xml version="1.0" encoding="utf-8"?>
<sst xmlns="http://schemas.openxmlformats.org/spreadsheetml/2006/main" count="35" uniqueCount="33">
  <si>
    <t>Назив понуђача:</t>
  </si>
  <si>
    <t>Број понуде:</t>
  </si>
  <si>
    <t>Датум:</t>
  </si>
  <si>
    <t>Седиште понуђача:</t>
  </si>
  <si>
    <t>Матични број понуђача:</t>
  </si>
  <si>
    <t>Овлашћено лице понуђача:</t>
  </si>
  <si>
    <t>Рок важења понуде је ____ дана од дана отварања понуда</t>
  </si>
  <si>
    <t>Партија 1</t>
  </si>
  <si>
    <t>Партија 2</t>
  </si>
  <si>
    <t>Партија 3</t>
  </si>
  <si>
    <t>Осигурање од пожара и неких других опасности и допунски ризици излива воде из инсталација и поплаве, бујице и високе воде</t>
  </si>
  <si>
    <t>Колективно комбиновано осигурање запослених од последица несрећног случаја (незгоде)</t>
  </si>
  <si>
    <t>Укупна осигурана сума за све осигуранике</t>
  </si>
  <si>
    <t>Основни ризици - Осигурање од пожара</t>
  </si>
  <si>
    <t>Допунски ризици - Излив воде из инсталација</t>
  </si>
  <si>
    <t>Допунски ризици - Поплава, бујица и висока вода</t>
  </si>
  <si>
    <t>Стопа премије</t>
  </si>
  <si>
    <t>Укупна осигурана сума за обрачун премије</t>
  </si>
  <si>
    <t>ОБРАЗАЦ БР 4.1 - ОСИГУРАЊЕ ИМОВИНЕ И ЗАПОСЛЕНИХ</t>
  </si>
  <si>
    <t>Осиграње машина од лома</t>
  </si>
  <si>
    <t>Инвалидитет</t>
  </si>
  <si>
    <t>Смрт услед незгоде</t>
  </si>
  <si>
    <t>Смрт услед болести</t>
  </si>
  <si>
    <t>Укупни износ премије без пореза на премију</t>
  </si>
  <si>
    <t>Износ пореза на премију</t>
  </si>
  <si>
    <t>Укупан износ премије са порезом на премију</t>
  </si>
  <si>
    <t>Врсте ризика</t>
  </si>
  <si>
    <t>Бр. партије</t>
  </si>
  <si>
    <t>Назив партије</t>
  </si>
  <si>
    <t xml:space="preserve">Mеханичкa опремa и инсталације  из састава грађевинских објеката </t>
  </si>
  <si>
    <t>ПИБ:</t>
  </si>
  <si>
    <t>Осигурање машина од лома и неких других опасности</t>
  </si>
  <si>
    <t>Рок плаћања рачуна је _________ дана од дана доспећа сваке појадиначне рате.</t>
  </si>
</sst>
</file>

<file path=xl/styles.xml><?xml version="1.0" encoding="utf-8"?>
<styleSheet xmlns="http://schemas.openxmlformats.org/spreadsheetml/2006/main">
  <numFmts count="3">
    <numFmt numFmtId="164" formatCode="#,##0.00\ [$Дин.-281A]"/>
    <numFmt numFmtId="165" formatCode="_-* #,##0.00\ [$Дин.-281A]_-;\-* #,##0.00\ [$Дин.-281A]_-;_-* &quot;-&quot;??\ [$Дин.-281A]_-;_-@_-"/>
    <numFmt numFmtId="166" formatCode="#,##0.00\ [$дин.-281A]"/>
  </numFmts>
  <fonts count="1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1" fillId="0" borderId="0"/>
    <xf numFmtId="0" fontId="2" fillId="0" borderId="0"/>
  </cellStyleXfs>
  <cellXfs count="72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3" fontId="8" fillId="2" borderId="0" xfId="3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justify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3" fontId="6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65" fontId="8" fillId="0" borderId="3" xfId="4" applyNumberFormat="1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 wrapText="1"/>
    </xf>
    <xf numFmtId="164" fontId="8" fillId="0" borderId="2" xfId="4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6" fillId="0" borderId="3" xfId="3" applyFont="1" applyFill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164" fontId="6" fillId="2" borderId="2" xfId="4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0" fontId="8" fillId="0" borderId="3" xfId="3" applyFont="1" applyFill="1" applyBorder="1" applyAlignment="1">
      <alignment horizontal="center" vertical="center" wrapText="1"/>
    </xf>
    <xf numFmtId="165" fontId="8" fillId="0" borderId="3" xfId="3" applyNumberFormat="1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justify" wrapText="1"/>
    </xf>
    <xf numFmtId="0" fontId="8" fillId="0" borderId="0" xfId="0" applyFont="1" applyAlignment="1">
      <alignment vertical="justify" wrapText="1"/>
    </xf>
    <xf numFmtId="0" fontId="8" fillId="0" borderId="0" xfId="0" applyFont="1" applyAlignment="1">
      <alignment vertical="top" wrapText="1"/>
    </xf>
    <xf numFmtId="4" fontId="8" fillId="0" borderId="2" xfId="4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8" fillId="0" borderId="2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" fontId="0" fillId="0" borderId="0" xfId="0" applyNumberFormat="1"/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showGridLines="0" tabSelected="1" showWhiteSpace="0" view="pageBreakPreview" topLeftCell="A4" zoomScale="75" zoomScaleNormal="80" zoomScaleSheetLayoutView="75" zoomScalePageLayoutView="75" workbookViewId="0">
      <selection activeCell="E15" sqref="E15"/>
    </sheetView>
  </sheetViews>
  <sheetFormatPr defaultColWidth="9" defaultRowHeight="15"/>
  <cols>
    <col min="1" max="1" width="11.42578125" style="11" customWidth="1"/>
    <col min="2" max="2" width="46.85546875" style="12" customWidth="1"/>
    <col min="3" max="3" width="35.42578125" style="12" customWidth="1"/>
    <col min="4" max="4" width="39.7109375" style="12" customWidth="1"/>
    <col min="5" max="5" width="20.5703125" style="13" customWidth="1"/>
    <col min="6" max="6" width="39.7109375" style="14" customWidth="1"/>
    <col min="7" max="7" width="30" style="10" customWidth="1"/>
    <col min="8" max="8" width="51" style="10" bestFit="1" customWidth="1"/>
    <col min="9" max="9" width="18.5703125" style="18" hidden="1" customWidth="1"/>
    <col min="10" max="10" width="27" style="10" customWidth="1"/>
    <col min="11" max="11" width="6.7109375" style="1" hidden="1" customWidth="1"/>
    <col min="12" max="12" width="13" style="1" hidden="1" customWidth="1"/>
    <col min="13" max="15" width="9" style="1" customWidth="1"/>
    <col min="16" max="16384" width="9" style="1"/>
  </cols>
  <sheetData>
    <row r="1" spans="1:10" ht="15.75" customHeight="1">
      <c r="A1" s="57" t="s">
        <v>18</v>
      </c>
      <c r="B1" s="57"/>
      <c r="C1" s="57"/>
      <c r="D1" s="57"/>
      <c r="E1" s="57"/>
      <c r="F1" s="57"/>
      <c r="G1" s="57"/>
      <c r="H1" s="57"/>
      <c r="I1" s="20"/>
      <c r="J1" s="20"/>
    </row>
    <row r="2" spans="1:10">
      <c r="A2" s="57"/>
      <c r="B2" s="57"/>
      <c r="C2" s="57"/>
      <c r="D2" s="57"/>
      <c r="E2" s="57"/>
      <c r="F2" s="57"/>
      <c r="G2" s="57"/>
      <c r="H2" s="57"/>
      <c r="I2" s="20"/>
      <c r="J2" s="20"/>
    </row>
    <row r="3" spans="1:10">
      <c r="A3" s="2"/>
      <c r="B3" s="2"/>
      <c r="C3" s="2"/>
      <c r="D3" s="2"/>
      <c r="E3" s="2"/>
      <c r="F3" s="44"/>
      <c r="G3" s="44"/>
      <c r="H3" s="44"/>
      <c r="I3" s="2"/>
      <c r="J3" s="1"/>
    </row>
    <row r="4" spans="1:10" ht="12.75" customHeight="1">
      <c r="A4" s="68" t="s">
        <v>0</v>
      </c>
      <c r="B4" s="68"/>
      <c r="C4" s="68"/>
      <c r="D4" s="2"/>
      <c r="E4" s="44"/>
      <c r="F4" s="68" t="s">
        <v>3</v>
      </c>
      <c r="G4" s="68"/>
      <c r="H4" s="68"/>
      <c r="I4" s="1"/>
      <c r="J4" s="1"/>
    </row>
    <row r="5" spans="1:10">
      <c r="A5" s="69"/>
      <c r="B5" s="69"/>
      <c r="C5" s="69"/>
      <c r="D5" s="2"/>
      <c r="E5" s="40"/>
      <c r="F5" s="54"/>
      <c r="G5" s="54"/>
      <c r="H5" s="54"/>
      <c r="I5" s="1"/>
      <c r="J5" s="1"/>
    </row>
    <row r="6" spans="1:10">
      <c r="A6" s="70"/>
      <c r="B6" s="70"/>
      <c r="C6" s="70"/>
      <c r="D6" s="2"/>
      <c r="E6" s="40"/>
      <c r="F6" s="55"/>
      <c r="G6" s="55"/>
      <c r="H6" s="55"/>
      <c r="I6" s="1"/>
      <c r="J6" s="1"/>
    </row>
    <row r="7" spans="1:10" ht="12.75" customHeight="1">
      <c r="A7" s="53" t="s">
        <v>1</v>
      </c>
      <c r="B7" s="53"/>
      <c r="C7" s="2"/>
      <c r="D7" s="2"/>
      <c r="E7" s="2"/>
      <c r="F7" s="1"/>
      <c r="G7" s="53" t="s">
        <v>4</v>
      </c>
      <c r="H7" s="53"/>
      <c r="I7" s="1"/>
      <c r="J7" s="1"/>
    </row>
    <row r="8" spans="1:10">
      <c r="A8" s="51"/>
      <c r="B8" s="51"/>
      <c r="C8" s="41"/>
      <c r="D8" s="2"/>
      <c r="E8" s="2"/>
      <c r="F8" s="40"/>
      <c r="G8" s="54"/>
      <c r="H8" s="54"/>
      <c r="I8" s="1"/>
      <c r="J8" s="1"/>
    </row>
    <row r="9" spans="1:10">
      <c r="A9" s="52"/>
      <c r="B9" s="52"/>
      <c r="C9" s="41"/>
      <c r="D9" s="2"/>
      <c r="E9" s="2"/>
      <c r="F9" s="40"/>
      <c r="G9" s="55"/>
      <c r="H9" s="55"/>
      <c r="I9" s="1"/>
      <c r="J9" s="1"/>
    </row>
    <row r="10" spans="1:10">
      <c r="A10" s="54" t="s">
        <v>2</v>
      </c>
      <c r="B10" s="54"/>
      <c r="C10" s="21"/>
      <c r="D10" s="2"/>
      <c r="E10" s="2"/>
      <c r="F10" s="40"/>
      <c r="G10" s="53" t="s">
        <v>30</v>
      </c>
      <c r="H10" s="53"/>
      <c r="I10" s="1"/>
      <c r="J10" s="1"/>
    </row>
    <row r="11" spans="1:10" ht="15" customHeight="1">
      <c r="A11" s="51"/>
      <c r="B11" s="51"/>
      <c r="C11" s="41"/>
      <c r="D11" s="2"/>
      <c r="E11" s="2"/>
      <c r="F11" s="40"/>
      <c r="G11" s="54"/>
      <c r="H11" s="54"/>
      <c r="I11" s="1"/>
      <c r="J11" s="1"/>
    </row>
    <row r="12" spans="1:10">
      <c r="A12" s="52"/>
      <c r="B12" s="52"/>
      <c r="C12" s="41"/>
      <c r="D12" s="2"/>
      <c r="E12" s="2"/>
      <c r="F12" s="40"/>
      <c r="G12" s="55"/>
      <c r="H12" s="55"/>
      <c r="I12" s="1"/>
      <c r="J12" s="1"/>
    </row>
    <row r="13" spans="1:10" s="6" customFormat="1" ht="20.25" customHeight="1">
      <c r="A13" s="3"/>
      <c r="B13" s="4"/>
      <c r="C13" s="4"/>
      <c r="D13" s="3"/>
      <c r="E13" s="5"/>
      <c r="F13" s="5"/>
      <c r="G13" s="18"/>
      <c r="H13" s="5"/>
    </row>
    <row r="14" spans="1:10" s="6" customFormat="1" ht="63.75" customHeight="1">
      <c r="A14" s="24" t="s">
        <v>27</v>
      </c>
      <c r="B14" s="23" t="s">
        <v>28</v>
      </c>
      <c r="C14" s="24" t="s">
        <v>26</v>
      </c>
      <c r="D14" s="24" t="s">
        <v>12</v>
      </c>
      <c r="E14" s="24" t="s">
        <v>16</v>
      </c>
      <c r="F14" s="25" t="s">
        <v>23</v>
      </c>
      <c r="G14" s="27" t="s">
        <v>24</v>
      </c>
      <c r="H14" s="26" t="s">
        <v>25</v>
      </c>
      <c r="I14" s="19"/>
    </row>
    <row r="15" spans="1:10" s="6" customFormat="1" ht="63.75" customHeight="1">
      <c r="A15" s="59" t="s">
        <v>7</v>
      </c>
      <c r="B15" s="62" t="s">
        <v>10</v>
      </c>
      <c r="C15" s="28" t="s">
        <v>13</v>
      </c>
      <c r="D15" s="29">
        <v>117420315054.87</v>
      </c>
      <c r="E15" s="45"/>
      <c r="F15" s="30">
        <f>D15*E15/1000</f>
        <v>0</v>
      </c>
      <c r="G15" s="31">
        <f>F15*I15</f>
        <v>0</v>
      </c>
      <c r="H15" s="32">
        <f>SUM(F15:G15)</f>
        <v>0</v>
      </c>
      <c r="I15" s="19">
        <v>0.05</v>
      </c>
    </row>
    <row r="16" spans="1:10" s="6" customFormat="1" ht="63.75" customHeight="1">
      <c r="A16" s="60"/>
      <c r="B16" s="63"/>
      <c r="C16" s="28" t="s">
        <v>14</v>
      </c>
      <c r="D16" s="29">
        <v>4751544919.2488995</v>
      </c>
      <c r="E16" s="45"/>
      <c r="F16" s="30">
        <f>D16*E16/1000</f>
        <v>0</v>
      </c>
      <c r="G16" s="31">
        <f t="shared" ref="G16:G17" si="0">F16*I16</f>
        <v>0</v>
      </c>
      <c r="H16" s="32">
        <f t="shared" ref="H16:H17" si="1">SUM(F16:G16)</f>
        <v>0</v>
      </c>
      <c r="I16" s="19">
        <v>0.05</v>
      </c>
    </row>
    <row r="17" spans="1:10" s="6" customFormat="1" ht="63.75" customHeight="1">
      <c r="A17" s="60"/>
      <c r="B17" s="63"/>
      <c r="C17" s="28" t="s">
        <v>15</v>
      </c>
      <c r="D17" s="29">
        <v>4751544919.2488995</v>
      </c>
      <c r="E17" s="45"/>
      <c r="F17" s="30">
        <f>D17*E17/1000</f>
        <v>0</v>
      </c>
      <c r="G17" s="31">
        <f t="shared" si="0"/>
        <v>0</v>
      </c>
      <c r="H17" s="32">
        <f t="shared" si="1"/>
        <v>0</v>
      </c>
      <c r="I17" s="19">
        <v>0.05</v>
      </c>
    </row>
    <row r="18" spans="1:10" ht="65.099999999999994" customHeight="1">
      <c r="A18" s="61"/>
      <c r="B18" s="64"/>
      <c r="C18" s="33" t="s">
        <v>17</v>
      </c>
      <c r="D18" s="34">
        <f>SUM(D15:D17)</f>
        <v>126923404893.3678</v>
      </c>
      <c r="E18" s="46">
        <f>F18*1000/D18</f>
        <v>0</v>
      </c>
      <c r="F18" s="35">
        <f>SUM(F15:F17)</f>
        <v>0</v>
      </c>
      <c r="G18" s="36">
        <f>SUM(G15:G17)</f>
        <v>0</v>
      </c>
      <c r="H18" s="36">
        <f>SUM(F18:G18)</f>
        <v>0</v>
      </c>
      <c r="I18" s="17"/>
      <c r="J18" s="16"/>
    </row>
    <row r="19" spans="1:10" ht="65.099999999999994" customHeight="1">
      <c r="A19" s="59" t="s">
        <v>8</v>
      </c>
      <c r="B19" s="65" t="s">
        <v>31</v>
      </c>
      <c r="C19" s="37" t="s">
        <v>19</v>
      </c>
      <c r="D19" s="38">
        <v>52755486280.139999</v>
      </c>
      <c r="E19" s="47"/>
      <c r="F19" s="39">
        <f>D19*E19/1000</f>
        <v>0</v>
      </c>
      <c r="G19" s="32">
        <f>F19*I19</f>
        <v>0</v>
      </c>
      <c r="H19" s="32">
        <f>SUM(F19:G19)</f>
        <v>0</v>
      </c>
      <c r="I19" s="17">
        <v>0.05</v>
      </c>
      <c r="J19" s="16"/>
    </row>
    <row r="20" spans="1:10" ht="65.099999999999994" customHeight="1">
      <c r="A20" s="60"/>
      <c r="B20" s="66"/>
      <c r="C20" s="37" t="s">
        <v>29</v>
      </c>
      <c r="D20" s="38">
        <v>2637774314.007</v>
      </c>
      <c r="E20" s="47"/>
      <c r="F20" s="39">
        <f>D20*E20/1000</f>
        <v>0</v>
      </c>
      <c r="G20" s="32">
        <f>F20*I20</f>
        <v>0</v>
      </c>
      <c r="H20" s="32">
        <f>SUM(F20:G20)</f>
        <v>0</v>
      </c>
      <c r="I20" s="17">
        <v>0.05</v>
      </c>
      <c r="J20" s="1"/>
    </row>
    <row r="21" spans="1:10" ht="65.099999999999994" customHeight="1">
      <c r="A21" s="61"/>
      <c r="B21" s="67"/>
      <c r="C21" s="33" t="s">
        <v>17</v>
      </c>
      <c r="D21" s="34">
        <f>SUM(D19:D20)</f>
        <v>55393260594.147003</v>
      </c>
      <c r="E21" s="46">
        <f>F21*1000/D21</f>
        <v>0</v>
      </c>
      <c r="F21" s="35">
        <f>SUM(F19:F20)</f>
        <v>0</v>
      </c>
      <c r="G21" s="36">
        <f>SUM(G19:G20)</f>
        <v>0</v>
      </c>
      <c r="H21" s="36">
        <f>SUM(F21:G21)</f>
        <v>0</v>
      </c>
      <c r="I21" s="17"/>
      <c r="J21" s="1"/>
    </row>
    <row r="22" spans="1:10" ht="65.099999999999994" customHeight="1">
      <c r="A22" s="59" t="s">
        <v>9</v>
      </c>
      <c r="B22" s="65" t="s">
        <v>11</v>
      </c>
      <c r="C22" s="37" t="s">
        <v>20</v>
      </c>
      <c r="D22" s="38">
        <v>36603600000</v>
      </c>
      <c r="E22" s="47"/>
      <c r="F22" s="39">
        <f>D22*E22/1000</f>
        <v>0</v>
      </c>
      <c r="G22" s="39">
        <f>F22*I22</f>
        <v>0</v>
      </c>
      <c r="H22" s="39">
        <f>F22+G22</f>
        <v>0</v>
      </c>
      <c r="I22" s="17">
        <v>0.05</v>
      </c>
      <c r="J22" s="1"/>
    </row>
    <row r="23" spans="1:10" ht="65.099999999999994" customHeight="1">
      <c r="A23" s="60"/>
      <c r="B23" s="66"/>
      <c r="C23" s="37" t="s">
        <v>21</v>
      </c>
      <c r="D23" s="38">
        <v>18301800000</v>
      </c>
      <c r="E23" s="47"/>
      <c r="F23" s="39">
        <f>D23*E23/1000</f>
        <v>0</v>
      </c>
      <c r="G23" s="39">
        <f t="shared" ref="G23:G24" si="2">F23*I23</f>
        <v>0</v>
      </c>
      <c r="H23" s="39">
        <f t="shared" ref="H23:H24" si="3">F23+G23</f>
        <v>0</v>
      </c>
      <c r="I23" s="17">
        <v>0.05</v>
      </c>
      <c r="J23" s="1"/>
    </row>
    <row r="24" spans="1:10" ht="65.099999999999994" customHeight="1">
      <c r="A24" s="60"/>
      <c r="B24" s="66"/>
      <c r="C24" s="37" t="s">
        <v>22</v>
      </c>
      <c r="D24" s="38">
        <v>9150900000</v>
      </c>
      <c r="E24" s="47"/>
      <c r="F24" s="39">
        <f>D24*E24/1000</f>
        <v>0</v>
      </c>
      <c r="G24" s="39">
        <f t="shared" si="2"/>
        <v>0</v>
      </c>
      <c r="H24" s="39">
        <f t="shared" si="3"/>
        <v>0</v>
      </c>
      <c r="I24" s="17">
        <v>0.05</v>
      </c>
      <c r="J24" s="1"/>
    </row>
    <row r="25" spans="1:10" ht="65.099999999999994" customHeight="1">
      <c r="A25" s="61"/>
      <c r="B25" s="67"/>
      <c r="C25" s="33" t="s">
        <v>17</v>
      </c>
      <c r="D25" s="34">
        <f>SUM(D22:D24)</f>
        <v>64056300000</v>
      </c>
      <c r="E25" s="46">
        <f>F25*1000/D25</f>
        <v>0</v>
      </c>
      <c r="F25" s="35">
        <f>SUM(F22:F24)</f>
        <v>0</v>
      </c>
      <c r="G25" s="36">
        <f>SUM(G22:G24)</f>
        <v>0</v>
      </c>
      <c r="H25" s="36">
        <f>SUM(H22:H24)</f>
        <v>0</v>
      </c>
      <c r="I25" s="17"/>
      <c r="J25" s="1"/>
    </row>
    <row r="26" spans="1:10">
      <c r="A26" s="7"/>
      <c r="B26" s="8"/>
      <c r="C26" s="8"/>
      <c r="D26" s="9"/>
      <c r="E26" s="10"/>
      <c r="F26" s="22"/>
      <c r="G26" s="18"/>
      <c r="I26" s="1"/>
      <c r="J26" s="1"/>
    </row>
    <row r="27" spans="1:10">
      <c r="A27" s="7"/>
      <c r="B27" s="58" t="s">
        <v>6</v>
      </c>
      <c r="C27" s="58"/>
      <c r="D27" s="9"/>
      <c r="E27" s="10"/>
      <c r="F27" s="10"/>
      <c r="G27" s="18"/>
      <c r="I27" s="1"/>
      <c r="J27" s="1"/>
    </row>
    <row r="28" spans="1:10" ht="15" customHeight="1">
      <c r="B28" s="56" t="s">
        <v>32</v>
      </c>
      <c r="C28" s="56"/>
      <c r="D28" s="56"/>
      <c r="E28" s="43"/>
      <c r="F28" s="43"/>
      <c r="G28" s="48" t="s">
        <v>5</v>
      </c>
      <c r="H28" s="48"/>
      <c r="I28" s="1"/>
      <c r="J28" s="1"/>
    </row>
    <row r="29" spans="1:10">
      <c r="B29" s="15"/>
      <c r="C29" s="15"/>
      <c r="D29" s="14"/>
      <c r="E29" s="42"/>
      <c r="F29" s="42"/>
      <c r="G29" s="49"/>
      <c r="H29" s="49"/>
      <c r="I29" s="1"/>
      <c r="J29" s="1"/>
    </row>
    <row r="30" spans="1:10">
      <c r="B30" s="15"/>
      <c r="C30" s="15"/>
      <c r="D30" s="14"/>
      <c r="E30" s="42"/>
      <c r="F30" s="42"/>
      <c r="G30" s="50"/>
      <c r="H30" s="50"/>
      <c r="I30" s="1"/>
      <c r="J30" s="1"/>
    </row>
    <row r="31" spans="1:10">
      <c r="D31" s="13"/>
      <c r="E31" s="14"/>
      <c r="F31" s="10"/>
      <c r="H31" s="18"/>
      <c r="I31" s="10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7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7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7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7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7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7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7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7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7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7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7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7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7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7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7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7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7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7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7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7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7"/>
      <c r="J52" s="1"/>
    </row>
  </sheetData>
  <mergeCells count="23">
    <mergeCell ref="A1:H2"/>
    <mergeCell ref="B27:C27"/>
    <mergeCell ref="A15:A18"/>
    <mergeCell ref="B15:B18"/>
    <mergeCell ref="B22:B25"/>
    <mergeCell ref="A22:A25"/>
    <mergeCell ref="A7:B7"/>
    <mergeCell ref="A10:B10"/>
    <mergeCell ref="A4:C4"/>
    <mergeCell ref="A5:C6"/>
    <mergeCell ref="A19:A21"/>
    <mergeCell ref="B19:B21"/>
    <mergeCell ref="G11:H12"/>
    <mergeCell ref="F4:H4"/>
    <mergeCell ref="F5:H6"/>
    <mergeCell ref="G7:H7"/>
    <mergeCell ref="G28:H28"/>
    <mergeCell ref="G29:H30"/>
    <mergeCell ref="A8:B9"/>
    <mergeCell ref="A11:B12"/>
    <mergeCell ref="G10:H10"/>
    <mergeCell ref="G8:H9"/>
    <mergeCell ref="B28:D28"/>
  </mergeCells>
  <phoneticPr fontId="5" type="noConversion"/>
  <pageMargins left="0" right="0" top="0" bottom="0" header="0.15748031496062992" footer="0.15748031496062992"/>
  <pageSetup paperSize="9" scale="50" orientation="landscape" r:id="rId1"/>
  <headerFooter>
    <oddFooter>&amp;C                                &amp;R&amp;P</oddFooter>
  </headerFooter>
  <ignoredErrors>
    <ignoredError sqref="D25" formulaRange="1"/>
    <ignoredError sqref="E21:F21 E18:G18 E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I9:K11"/>
  <sheetViews>
    <sheetView workbookViewId="0">
      <selection activeCell="L11" sqref="H7:L11"/>
    </sheetView>
  </sheetViews>
  <sheetFormatPr defaultRowHeight="15"/>
  <cols>
    <col min="9" max="9" width="9.140625" style="71"/>
    <col min="10" max="10" width="10.140625" bestFit="1" customWidth="1"/>
    <col min="11" max="11" width="16.42578125" style="71" bestFit="1" customWidth="1"/>
  </cols>
  <sheetData>
    <row r="9" spans="10:10">
      <c r="J9" s="71"/>
    </row>
    <row r="10" spans="10:10">
      <c r="J10" s="71"/>
    </row>
    <row r="11" spans="10:10">
      <c r="J11" s="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4.1</vt:lpstr>
      <vt:lpstr>Sheet1</vt:lpstr>
      <vt:lpstr>'Образац 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tanja.ivkovic</cp:lastModifiedBy>
  <cp:lastPrinted>2015-01-21T11:26:32Z</cp:lastPrinted>
  <dcterms:created xsi:type="dcterms:W3CDTF">2013-07-24T11:49:32Z</dcterms:created>
  <dcterms:modified xsi:type="dcterms:W3CDTF">2015-03-02T11:15:51Z</dcterms:modified>
</cp:coreProperties>
</file>