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Roche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<sst xmlns="http://schemas.openxmlformats.org/spreadsheetml/2006/main" count="72" uniqueCount="54">
  <si>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</si>
  <si>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</si>
  <si>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</si>
  <si>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</si>
  <si>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</si>
  <si>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</si>
  <si>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</si>
  <si>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</si>
  <si>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</si>
  <si>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</si>
  <si>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</si>
  <si>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</si>
  <si>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</si>
  <si>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</si>
  <si>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>komad</t>
  </si>
  <si>
    <t xml:space="preserve">Количина </t>
  </si>
  <si>
    <t>rastvor za injekciju</t>
  </si>
  <si>
    <t>fitomenadion (vitamin K1), 10 mg/1 ml</t>
  </si>
  <si>
    <t>0050970</t>
  </si>
  <si>
    <r>
      <t>Konakion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MM</t>
    </r>
  </si>
  <si>
    <t>F.HOFFMANN-LA ROCHE LTD</t>
  </si>
  <si>
    <t>10mg/mL</t>
  </si>
  <si>
    <t>fitomenadion (vitamin K1), 2 mg/0,2 ml</t>
  </si>
  <si>
    <t>0050974</t>
  </si>
  <si>
    <t>2mg/0.2mL</t>
  </si>
  <si>
    <t>sulfametoksazol, trimetoprim</t>
  </si>
  <si>
    <t>0026601</t>
  </si>
  <si>
    <r>
      <t>Bactrim Roche</t>
    </r>
    <r>
      <rPr>
        <sz val="9"/>
        <rFont val="Calibri"/>
        <family val="2"/>
      </rPr>
      <t>™</t>
    </r>
  </si>
  <si>
    <t>koncentrat za rastvor za infuziju</t>
  </si>
  <si>
    <t>400mg/5ml + 80mg/5ml</t>
  </si>
  <si>
    <t>ganciklovir</t>
  </si>
  <si>
    <t>0328260</t>
  </si>
  <si>
    <r>
      <t>Cymevene</t>
    </r>
    <r>
      <rPr>
        <sz val="9"/>
        <rFont val="Calibri"/>
        <family val="2"/>
      </rPr>
      <t>®</t>
    </r>
  </si>
  <si>
    <t>prašak za rastvor za infuziju</t>
  </si>
  <si>
    <t>500mg</t>
  </si>
  <si>
    <t>enfuvirtid</t>
  </si>
  <si>
    <t>0328650</t>
  </si>
  <si>
    <r>
      <t>Fuzeon</t>
    </r>
    <r>
      <rPr>
        <sz val="9"/>
        <rFont val="Calibri"/>
        <family val="2"/>
      </rPr>
      <t>®</t>
    </r>
  </si>
  <si>
    <t>prašak i rastvarač za rastvor za injekciju</t>
  </si>
  <si>
    <t>90mg/mL</t>
  </si>
  <si>
    <t xml:space="preserve">interferon alfa 2a, 3000000 i.j.                                                                                                   </t>
  </si>
  <si>
    <t>0328336</t>
  </si>
  <si>
    <r>
      <t>Roferon</t>
    </r>
    <r>
      <rPr>
        <sz val="9"/>
        <rFont val="Calibri"/>
        <family val="2"/>
      </rPr>
      <t>®</t>
    </r>
    <r>
      <rPr>
        <sz val="7.2"/>
        <rFont val="Arial"/>
        <family val="2"/>
      </rPr>
      <t>-A</t>
    </r>
  </si>
  <si>
    <t>rastvor za injekciju u napunjenom injekcionom špricu</t>
  </si>
  <si>
    <t>3M.i.j./0.5mL</t>
  </si>
  <si>
    <t>flumazenil, 0,5 mg</t>
  </si>
  <si>
    <t>0189100</t>
  </si>
  <si>
    <r>
      <t>Anexate</t>
    </r>
    <r>
      <rPr>
        <sz val="9"/>
        <rFont val="Calibri"/>
        <family val="2"/>
      </rPr>
      <t>®</t>
    </r>
  </si>
  <si>
    <t>rastvor za injekciju/infuziju</t>
  </si>
  <si>
    <t>0.5mg/5ml</t>
  </si>
  <si>
    <t>flumazenil, 1 mg</t>
  </si>
  <si>
    <t>0189101</t>
  </si>
  <si>
    <t>1mg/10 ml</t>
  </si>
  <si>
    <t>Назив добављача: "Roche" d.o.o.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</si>
</sst>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7.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4" fontId="39" fillId="0" borderId="10" xfId="0" applyNumberFormat="1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>
      <alignment horizontal="center" vertical="center" wrapText="1"/>
      <protection/>
    </xf>
    <xf numFmtId="4" fontId="39" fillId="0" borderId="10" xfId="0" applyNumberFormat="1" applyFont="1" applyBorder="1" applyAlignment="1">
      <alignment horizontal="center" vertical="center"/>
    </xf>
    <xf numFmtId="4" fontId="39" fillId="33" borderId="10" xfId="0" applyNumberFormat="1" applyFont="1" applyFill="1" applyBorder="1" applyAlignment="1">
      <alignment horizontal="center" vertical="center"/>
    </xf>
    <xf numFmtId="0" fontId="4" fillId="0" borderId="11" xfId="57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5" applyFont="1" applyFill="1" applyBorder="1" applyAlignment="1">
      <alignment horizontal="center" vertical="center" wrapText="1"/>
      <protection/>
    </xf>
    <xf numFmtId="0" fontId="39" fillId="33" borderId="10" xfId="0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zoomScalePageLayoutView="0" workbookViewId="0" topLeftCell="A1">
      <selection activeCell="J7" sqref="J7:J14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0" style="0" hidden="1" customWidth="1"/>
  </cols>
  <sheetData>
    <row r="2" spans="1:11" ht="12.75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4" ht="12.75">
      <c r="A4" s="16" t="s">
        <v>53</v>
      </c>
      <c r="B4" s="16"/>
      <c r="C4" s="16"/>
      <c r="D4" s="16"/>
    </row>
    <row r="6" spans="1:11" ht="48" customHeight="1">
      <c r="A6" s="6" t="s">
        <v>0</v>
      </c>
      <c r="B6" s="6" t="s">
        <v>1</v>
      </c>
      <c r="C6" s="6" t="s">
        <v>13</v>
      </c>
      <c r="D6" s="6" t="s">
        <v>6</v>
      </c>
      <c r="E6" s="6" t="s">
        <v>8</v>
      </c>
      <c r="F6" s="6" t="s">
        <v>11</v>
      </c>
      <c r="G6" s="7" t="s">
        <v>10</v>
      </c>
      <c r="H6" s="7" t="s">
        <v>9</v>
      </c>
      <c r="I6" s="6" t="s">
        <v>15</v>
      </c>
      <c r="J6" s="6" t="s">
        <v>2</v>
      </c>
      <c r="K6" s="6" t="s">
        <v>3</v>
      </c>
    </row>
    <row r="7" spans="1:11" ht="36">
      <c r="A7" s="10">
        <v>29</v>
      </c>
      <c r="B7" s="2" t="s">
        <v>17</v>
      </c>
      <c r="C7" s="1" t="s">
        <v>18</v>
      </c>
      <c r="D7" s="2" t="s">
        <v>19</v>
      </c>
      <c r="E7" s="2" t="s">
        <v>20</v>
      </c>
      <c r="F7" s="2" t="s">
        <v>16</v>
      </c>
      <c r="G7" s="2" t="s">
        <v>21</v>
      </c>
      <c r="H7" s="2" t="s">
        <v>14</v>
      </c>
      <c r="I7" s="3"/>
      <c r="J7" s="11">
        <v>44.68</v>
      </c>
      <c r="K7" s="8">
        <f>I7*J7</f>
        <v>0</v>
      </c>
    </row>
    <row r="8" spans="1:11" ht="36">
      <c r="A8" s="10">
        <v>30</v>
      </c>
      <c r="B8" s="2" t="s">
        <v>22</v>
      </c>
      <c r="C8" s="1" t="s">
        <v>23</v>
      </c>
      <c r="D8" s="2" t="s">
        <v>19</v>
      </c>
      <c r="E8" s="2" t="s">
        <v>20</v>
      </c>
      <c r="F8" s="2" t="s">
        <v>16</v>
      </c>
      <c r="G8" s="2" t="s">
        <v>24</v>
      </c>
      <c r="H8" s="2" t="s">
        <v>14</v>
      </c>
      <c r="I8" s="3"/>
      <c r="J8" s="11">
        <v>54.1</v>
      </c>
      <c r="K8" s="8">
        <f aca="true" t="shared" si="0" ref="K8:K14">I8*J8</f>
        <v>0</v>
      </c>
    </row>
    <row r="9" spans="1:11" ht="36">
      <c r="A9" s="10">
        <v>77</v>
      </c>
      <c r="B9" s="2" t="s">
        <v>25</v>
      </c>
      <c r="C9" s="4" t="s">
        <v>26</v>
      </c>
      <c r="D9" s="2" t="s">
        <v>27</v>
      </c>
      <c r="E9" s="12" t="s">
        <v>20</v>
      </c>
      <c r="F9" s="2" t="s">
        <v>28</v>
      </c>
      <c r="G9" s="2" t="s">
        <v>29</v>
      </c>
      <c r="H9" s="2" t="s">
        <v>14</v>
      </c>
      <c r="I9" s="3"/>
      <c r="J9" s="11">
        <v>263.41</v>
      </c>
      <c r="K9" s="8">
        <f t="shared" si="0"/>
        <v>0</v>
      </c>
    </row>
    <row r="10" spans="1:11" ht="36">
      <c r="A10" s="10">
        <v>104</v>
      </c>
      <c r="B10" s="2" t="s">
        <v>30</v>
      </c>
      <c r="C10" s="1" t="s">
        <v>31</v>
      </c>
      <c r="D10" s="2" t="s">
        <v>32</v>
      </c>
      <c r="E10" s="2" t="s">
        <v>20</v>
      </c>
      <c r="F10" s="2" t="s">
        <v>33</v>
      </c>
      <c r="G10" s="2" t="s">
        <v>34</v>
      </c>
      <c r="H10" s="2" t="s">
        <v>14</v>
      </c>
      <c r="I10" s="3"/>
      <c r="J10" s="11">
        <v>3493.2</v>
      </c>
      <c r="K10" s="8">
        <f t="shared" si="0"/>
        <v>0</v>
      </c>
    </row>
    <row r="11" spans="1:11" ht="48">
      <c r="A11" s="10">
        <v>105</v>
      </c>
      <c r="B11" s="2" t="s">
        <v>35</v>
      </c>
      <c r="C11" s="1" t="s">
        <v>36</v>
      </c>
      <c r="D11" s="2" t="s">
        <v>37</v>
      </c>
      <c r="E11" s="2" t="s">
        <v>20</v>
      </c>
      <c r="F11" s="2" t="s">
        <v>38</v>
      </c>
      <c r="G11" s="2" t="s">
        <v>39</v>
      </c>
      <c r="H11" s="2" t="s">
        <v>14</v>
      </c>
      <c r="I11" s="3"/>
      <c r="J11" s="11">
        <v>2679.17</v>
      </c>
      <c r="K11" s="8">
        <f t="shared" si="0"/>
        <v>0</v>
      </c>
    </row>
    <row r="12" spans="1:11" ht="60">
      <c r="A12" s="10">
        <v>113</v>
      </c>
      <c r="B12" s="2" t="s">
        <v>40</v>
      </c>
      <c r="C12" s="1" t="s">
        <v>41</v>
      </c>
      <c r="D12" s="2" t="s">
        <v>42</v>
      </c>
      <c r="E12" s="2" t="s">
        <v>20</v>
      </c>
      <c r="F12" s="2" t="s">
        <v>43</v>
      </c>
      <c r="G12" s="2" t="s">
        <v>44</v>
      </c>
      <c r="H12" s="2" t="s">
        <v>14</v>
      </c>
      <c r="I12" s="3"/>
      <c r="J12" s="11">
        <v>1385.13</v>
      </c>
      <c r="K12" s="5">
        <f t="shared" si="0"/>
        <v>0</v>
      </c>
    </row>
    <row r="13" spans="1:11" ht="24">
      <c r="A13" s="10">
        <v>156</v>
      </c>
      <c r="B13" s="2" t="s">
        <v>45</v>
      </c>
      <c r="C13" s="1" t="s">
        <v>46</v>
      </c>
      <c r="D13" s="2" t="s">
        <v>47</v>
      </c>
      <c r="E13" s="2" t="s">
        <v>20</v>
      </c>
      <c r="F13" s="2" t="s">
        <v>48</v>
      </c>
      <c r="G13" s="2" t="s">
        <v>49</v>
      </c>
      <c r="H13" s="2" t="s">
        <v>14</v>
      </c>
      <c r="I13" s="3"/>
      <c r="J13" s="11">
        <v>875.59</v>
      </c>
      <c r="K13" s="5">
        <f t="shared" si="0"/>
        <v>0</v>
      </c>
    </row>
    <row r="14" spans="1:11" ht="24">
      <c r="A14" s="10">
        <v>157</v>
      </c>
      <c r="B14" s="2" t="s">
        <v>50</v>
      </c>
      <c r="C14" s="1" t="s">
        <v>51</v>
      </c>
      <c r="D14" s="2" t="s">
        <v>47</v>
      </c>
      <c r="E14" s="12" t="s">
        <v>20</v>
      </c>
      <c r="F14" s="2" t="s">
        <v>48</v>
      </c>
      <c r="G14" s="2" t="s">
        <v>52</v>
      </c>
      <c r="H14" s="2" t="s">
        <v>14</v>
      </c>
      <c r="I14" s="3"/>
      <c r="J14" s="11">
        <v>1953.24</v>
      </c>
      <c r="K14" s="5">
        <f t="shared" si="0"/>
        <v>0</v>
      </c>
    </row>
    <row r="15" spans="1:12" ht="21.75" customHeight="1">
      <c r="A15" s="14" t="s">
        <v>7</v>
      </c>
      <c r="B15" s="14"/>
      <c r="C15" s="14"/>
      <c r="D15" s="14"/>
      <c r="E15" s="14"/>
      <c r="F15" s="14"/>
      <c r="G15" s="14"/>
      <c r="H15" s="14"/>
      <c r="I15" s="14"/>
      <c r="J15" s="14"/>
      <c r="K15" s="9">
        <f>SUM(K7:K14)</f>
        <v>0</v>
      </c>
      <c r="L15">
        <v>0.1</v>
      </c>
    </row>
    <row r="16" spans="1:11" ht="18.75" customHeight="1">
      <c r="A16" s="13" t="s">
        <v>5</v>
      </c>
      <c r="B16" s="13"/>
      <c r="C16" s="13"/>
      <c r="D16" s="13"/>
      <c r="E16" s="13"/>
      <c r="F16" s="13"/>
      <c r="G16" s="13"/>
      <c r="H16" s="13"/>
      <c r="I16" s="13"/>
      <c r="J16" s="13"/>
      <c r="K16" s="9">
        <f>K15*L15</f>
        <v>0</v>
      </c>
    </row>
    <row r="17" spans="1:11" ht="18" customHeight="1">
      <c r="A17" s="13" t="s">
        <v>4</v>
      </c>
      <c r="B17" s="13"/>
      <c r="C17" s="13"/>
      <c r="D17" s="13"/>
      <c r="E17" s="13"/>
      <c r="F17" s="13"/>
      <c r="G17" s="13"/>
      <c r="H17" s="13"/>
      <c r="I17" s="13"/>
      <c r="J17" s="13"/>
      <c r="K17" s="9">
        <f>K15+K16</f>
        <v>0</v>
      </c>
    </row>
  </sheetData>
  <sheetProtection/>
  <mergeCells count="5">
    <mergeCell ref="A16:J16"/>
    <mergeCell ref="A17:J17"/>
    <mergeCell ref="A15:J15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2015-03-24T19:46:52Z</cp:lastPrinted>
  <dcterms:created xsi:type="dcterms:W3CDTF">2014-01-17T13:07:43Z</dcterms:created>
  <dcterms:modified xsi:type="dcterms:W3CDTF">2015-08-04T09:41:33Z</dcterms:modified>
  <cp:category/>
  <cp:version/>
  <cp:contentType/>
  <cp:contentStatus/>
</cp:coreProperties>
</file>