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<sst xmlns="http://schemas.openxmlformats.org/spreadsheetml/2006/main" count="51" uniqueCount="42">
  <si>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Партија</t>
  </si>
  <si>
    <t>Предмет набавке</t>
  </si>
  <si>
    <t>Шифра лека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</si>
  <si>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</si>
  <si>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</si>
  <si>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</si>
  <si>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</si>
  <si>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</si>
  <si>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Укупна вредност без ПДВ-а</t>
  </si>
  <si>
    <t>Таbleta</t>
  </si>
  <si>
    <t>400 mg</t>
  </si>
  <si>
    <t xml:space="preserve">Количина </t>
  </si>
  <si>
    <t xml:space="preserve">Јединична цена </t>
  </si>
  <si>
    <t xml:space="preserve">                                                                                                                                               Износ ПДВ-а (10%)</t>
  </si>
  <si>
    <t xml:space="preserve">                                                                                                                      Укупна вредност уговора без ПДВ-а</t>
  </si>
  <si>
    <t xml:space="preserve">                                                                                                                      Укупна вредност уговора са ПДВ-ом</t>
  </si>
  <si>
    <t>Прилог  1 Уговора: СПЕЦИФИКАЦИЈА ЛЕКОВА СА ЦЕНАМА</t>
  </si>
  <si>
    <t>Јавна набавка Антитуберкулотика прве линије, бр. ЈН 404-1-110/15-1</t>
  </si>
  <si>
    <t>1.</t>
  </si>
  <si>
    <t>Izoniazid</t>
  </si>
  <si>
    <t>N002519</t>
  </si>
  <si>
    <t>Isoniazid Tablets BP 300 mg</t>
  </si>
  <si>
    <t>Macleods Pharmaceuti-cals LTD</t>
  </si>
  <si>
    <t>300 mg</t>
  </si>
  <si>
    <t>2.</t>
  </si>
  <si>
    <t>N002337</t>
  </si>
  <si>
    <t>Isoniazid Tablets BP 100 mg</t>
  </si>
  <si>
    <t>100 mg</t>
  </si>
  <si>
    <t>3.</t>
  </si>
  <si>
    <t>Pyrazinamide</t>
  </si>
  <si>
    <t>N001347</t>
  </si>
  <si>
    <t>Pyrazinamide Tablets BP 400 mg</t>
  </si>
  <si>
    <t>5.</t>
  </si>
  <si>
    <t>Streptomycin sulfat</t>
  </si>
  <si>
    <t>N002865</t>
  </si>
  <si>
    <t>Streptomycin injection BP 1g</t>
  </si>
  <si>
    <t>1 g</t>
  </si>
  <si>
    <t>8,90</t>
  </si>
  <si>
    <t>7,30</t>
  </si>
  <si>
    <t>135,00</t>
  </si>
  <si>
    <t>prašak za injekciju</t>
  </si>
  <si>
    <t>Bočica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</si>
</sst>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2" max="2" width="9.57421875" style="0" customWidth="1"/>
    <col min="3" max="3" width="11.28125" style="0" customWidth="1"/>
    <col min="5" max="5" width="11.140625" style="0" customWidth="1"/>
    <col min="6" max="6" width="12.421875" style="0" customWidth="1"/>
    <col min="7" max="7" width="13.140625" style="0" customWidth="1"/>
    <col min="10" max="10" width="11.421875" style="0" customWidth="1"/>
    <col min="11" max="11" width="12.00390625" style="0" customWidth="1"/>
    <col min="12" max="12" width="15.421875" style="0" customWidth="1"/>
  </cols>
  <sheetData>
    <row r="3" spans="3:11" ht="15">
      <c r="C3" s="15" t="s">
        <v>16</v>
      </c>
      <c r="D3" s="15"/>
      <c r="E3" s="15"/>
      <c r="F3" s="15"/>
      <c r="G3" s="15"/>
      <c r="H3" s="15"/>
      <c r="I3" s="15"/>
      <c r="J3" s="15"/>
      <c r="K3" s="15"/>
    </row>
    <row r="4" spans="3:11" ht="15">
      <c r="C4" s="15" t="s">
        <v>17</v>
      </c>
      <c r="D4" s="15"/>
      <c r="E4" s="15"/>
      <c r="F4" s="15"/>
      <c r="G4" s="15"/>
      <c r="H4" s="15"/>
      <c r="I4" s="15"/>
      <c r="J4" s="15"/>
      <c r="K4" s="15"/>
    </row>
    <row r="5" spans="3:11" ht="15">
      <c r="C5" s="4"/>
      <c r="D5" s="4"/>
      <c r="E5" s="4"/>
      <c r="F5" s="4"/>
      <c r="G5" s="4"/>
      <c r="H5" s="4"/>
      <c r="I5" s="4"/>
      <c r="J5" s="4"/>
      <c r="K5" s="4"/>
    </row>
    <row r="6" ht="15.75" thickBot="1"/>
    <row r="7" spans="2:12" ht="60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11</v>
      </c>
      <c r="K7" s="2" t="s">
        <v>12</v>
      </c>
      <c r="L7" s="3" t="s">
        <v>8</v>
      </c>
    </row>
    <row r="8" spans="2:12" ht="40.5" customHeight="1">
      <c r="B8" s="8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9</v>
      </c>
      <c r="H8" s="5" t="s">
        <v>23</v>
      </c>
      <c r="I8" s="5" t="s">
        <v>9</v>
      </c>
      <c r="J8" s="6"/>
      <c r="K8" s="5">
        <v>5.74</v>
      </c>
      <c r="L8" s="9">
        <f>J8*K8</f>
        <v>0</v>
      </c>
    </row>
    <row r="9" spans="2:12" ht="40.5" customHeight="1">
      <c r="B9" s="8" t="s">
        <v>24</v>
      </c>
      <c r="C9" s="5" t="s">
        <v>19</v>
      </c>
      <c r="D9" s="5" t="s">
        <v>25</v>
      </c>
      <c r="E9" s="5" t="s">
        <v>26</v>
      </c>
      <c r="F9" s="5" t="s">
        <v>22</v>
      </c>
      <c r="G9" s="5" t="s">
        <v>9</v>
      </c>
      <c r="H9" s="5" t="s">
        <v>27</v>
      </c>
      <c r="I9" s="5" t="s">
        <v>9</v>
      </c>
      <c r="J9" s="6"/>
      <c r="K9" s="7" t="s">
        <v>37</v>
      </c>
      <c r="L9" s="9">
        <f>J9*K9</f>
        <v>0</v>
      </c>
    </row>
    <row r="10" spans="2:12" ht="40.5" customHeight="1">
      <c r="B10" s="8" t="s">
        <v>28</v>
      </c>
      <c r="C10" s="5" t="s">
        <v>29</v>
      </c>
      <c r="D10" s="5" t="s">
        <v>30</v>
      </c>
      <c r="E10" s="5" t="s">
        <v>31</v>
      </c>
      <c r="F10" s="5" t="s">
        <v>22</v>
      </c>
      <c r="G10" s="5" t="s">
        <v>9</v>
      </c>
      <c r="H10" s="5" t="s">
        <v>10</v>
      </c>
      <c r="I10" s="5" t="s">
        <v>9</v>
      </c>
      <c r="J10" s="6"/>
      <c r="K10" s="7" t="s">
        <v>38</v>
      </c>
      <c r="L10" s="9">
        <f>J10*K10</f>
        <v>0</v>
      </c>
    </row>
    <row r="11" spans="2:12" ht="40.5" customHeight="1">
      <c r="B11" s="8" t="s">
        <v>32</v>
      </c>
      <c r="C11" s="5" t="s">
        <v>33</v>
      </c>
      <c r="D11" s="5" t="s">
        <v>34</v>
      </c>
      <c r="E11" s="5" t="s">
        <v>35</v>
      </c>
      <c r="F11" s="5" t="s">
        <v>22</v>
      </c>
      <c r="G11" s="5" t="s">
        <v>40</v>
      </c>
      <c r="H11" s="5" t="s">
        <v>36</v>
      </c>
      <c r="I11" s="5" t="s">
        <v>41</v>
      </c>
      <c r="J11" s="6"/>
      <c r="K11" s="7" t="s">
        <v>39</v>
      </c>
      <c r="L11" s="9">
        <f>J11*K11</f>
        <v>0</v>
      </c>
    </row>
    <row r="12" spans="2:12" ht="27.75" customHeight="1">
      <c r="B12" s="16" t="s">
        <v>14</v>
      </c>
      <c r="C12" s="17"/>
      <c r="D12" s="17"/>
      <c r="E12" s="17"/>
      <c r="F12" s="17"/>
      <c r="G12" s="17"/>
      <c r="H12" s="17"/>
      <c r="I12" s="17"/>
      <c r="J12" s="18"/>
      <c r="K12" s="19">
        <f>L8+L9+L10+L11</f>
        <v>0</v>
      </c>
      <c r="L12" s="20"/>
    </row>
    <row r="13" spans="2:12" ht="25.5" customHeight="1">
      <c r="B13" s="21" t="s">
        <v>13</v>
      </c>
      <c r="C13" s="22"/>
      <c r="D13" s="22"/>
      <c r="E13" s="22"/>
      <c r="F13" s="22"/>
      <c r="G13" s="22"/>
      <c r="H13" s="22"/>
      <c r="I13" s="22"/>
      <c r="J13" s="23"/>
      <c r="K13" s="24">
        <f>K12*0.1</f>
        <v>0</v>
      </c>
      <c r="L13" s="25"/>
    </row>
    <row r="14" spans="2:12" ht="27.75" customHeight="1" thickBot="1">
      <c r="B14" s="10" t="s">
        <v>15</v>
      </c>
      <c r="C14" s="11"/>
      <c r="D14" s="11"/>
      <c r="E14" s="11"/>
      <c r="F14" s="11"/>
      <c r="G14" s="11"/>
      <c r="H14" s="11"/>
      <c r="I14" s="11"/>
      <c r="J14" s="12"/>
      <c r="K14" s="13">
        <f>K12+K13</f>
        <v>0</v>
      </c>
      <c r="L14" s="14"/>
    </row>
  </sheetData>
  <sheetProtection/>
  <mergeCells count="8">
    <mergeCell ref="B14:J14"/>
    <mergeCell ref="K14:L14"/>
    <mergeCell ref="C3:K3"/>
    <mergeCell ref="C4:K4"/>
    <mergeCell ref="B12:J12"/>
    <mergeCell ref="K12:L12"/>
    <mergeCell ref="B13:J13"/>
    <mergeCell ref="K13:L1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Milosavljevic</dc:creator>
  <cp:keywords/>
  <dc:description/>
  <cp:lastModifiedBy>Milica Pavlovic</cp:lastModifiedBy>
  <dcterms:created xsi:type="dcterms:W3CDTF">2015-03-17T10:07:49Z</dcterms:created>
  <dcterms:modified xsi:type="dcterms:W3CDTF">2015-05-27T09:15:16Z</dcterms:modified>
  <cp:category/>
  <cp:version/>
  <cp:contentType/>
  <cp:contentStatus/>
</cp:coreProperties>
</file>