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 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 - specifikacija'!$A$1:$L$11</definedName>
  </definedNames>
  <calcPr fullCalcOnLoad="1"/>
</workbook>
</file>

<file path=xl/sharedStrings.xml><?xml version="1.0" encoding="utf-8"?>
<sst xmlns="http://schemas.openxmlformats.org/spreadsheetml/2006/main" count="56" uniqueCount="52">
  <si>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</si>
  <si>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</si>
  <si>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</si>
  <si>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</si>
  <si>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</si>
  <si>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</si>
  <si>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</si>
  <si>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</si>
  <si>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</si>
  <si>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</si>
  <si>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</si>
  <si>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</si>
  <si>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</si>
  <si>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</si>
  <si>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</si>
  <si>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</si>
  <si>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</si>
  <si>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</si>
  <si>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</si>
  <si>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</si>
  <si>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</si>
  <si>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</si>
  <si>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</si>
  <si>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</si>
  <si>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</si>
  <si>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</si>
  <si>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</si>
  <si>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</si>
  <si>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</si>
  <si>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</si>
  <si>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</si>
  <si>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</si>
  <si>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</si>
  <si>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</si>
  <si>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</si>
  <si>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</si>
  <si>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</si>
  <si>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404-1-110/16-7</t>
  </si>
  <si>
    <t xml:space="preserve">Коронарни стентови за 2016. годину </t>
  </si>
  <si>
    <t>Назив добављача: "Gosper" d.o.o.</t>
  </si>
  <si>
    <t>Gosper d.o.o.</t>
  </si>
  <si>
    <t xml:space="preserve">Коронарни стент израђен од легуре хрома (кобалт или платина)са дебљином жице (strut thickness) &lt; 0.0032 inch
(дебљина жице се односи на стент дијаметра 3,0mm)
</t>
  </si>
  <si>
    <t>STT16002</t>
  </si>
  <si>
    <t>PRO-Kinetic Energy Coronary Stent System / Stent sistem, koronarni</t>
  </si>
  <si>
    <t>Biotronik AG</t>
  </si>
  <si>
    <t>STT16031</t>
  </si>
  <si>
    <t>PK Papyrus Covered Coronary Stent System / Stent sistem, koronarni</t>
  </si>
  <si>
    <t>Прекривени коронарни стент за збрињавање акутних коронарних перфорација и руптура</t>
  </si>
  <si>
    <t xml:space="preserve">ПРИЛОГ 2 УГОВОРА - СПЕЦИФИКАЦИЈА </t>
  </si>
  <si>
    <t>Каталошки број</t>
  </si>
  <si>
    <t>360xxx</t>
  </si>
  <si>
    <t>3693xx                   3817xx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</si>
</sst>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7.57421875" style="0" customWidth="1"/>
    <col min="6" max="6" width="18.00390625" style="0" customWidth="1"/>
    <col min="7" max="8" width="12.28125" style="0" customWidth="1"/>
    <col min="9" max="9" width="12.281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39</v>
      </c>
      <c r="B4" s="42"/>
      <c r="C4" s="42"/>
      <c r="D4" s="42"/>
      <c r="E4" s="38"/>
    </row>
    <row r="6" spans="1:13" ht="48" customHeight="1">
      <c r="A6" s="6" t="s">
        <v>0</v>
      </c>
      <c r="B6" s="6" t="s">
        <v>1</v>
      </c>
      <c r="C6" s="6" t="s">
        <v>34</v>
      </c>
      <c r="D6" s="6" t="s">
        <v>35</v>
      </c>
      <c r="E6" s="6" t="s">
        <v>49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60" customHeight="1">
      <c r="A7" s="3">
        <v>2</v>
      </c>
      <c r="B7" s="4" t="s">
        <v>41</v>
      </c>
      <c r="C7" s="35" t="s">
        <v>42</v>
      </c>
      <c r="D7" s="36" t="s">
        <v>43</v>
      </c>
      <c r="E7" s="37" t="s">
        <v>50</v>
      </c>
      <c r="F7" s="37" t="s">
        <v>44</v>
      </c>
      <c r="G7" s="4" t="s">
        <v>36</v>
      </c>
      <c r="H7" s="5"/>
      <c r="I7" s="34">
        <v>11300</v>
      </c>
      <c r="J7" s="9">
        <v>11250</v>
      </c>
      <c r="K7" s="34">
        <f>H7*I7</f>
        <v>0</v>
      </c>
      <c r="L7" s="1">
        <f>H7*J7</f>
        <v>0</v>
      </c>
      <c r="M7" s="31">
        <v>3</v>
      </c>
    </row>
    <row r="8" spans="1:13" s="2" customFormat="1" ht="60" customHeight="1">
      <c r="A8" s="3">
        <v>10</v>
      </c>
      <c r="B8" s="4" t="s">
        <v>47</v>
      </c>
      <c r="C8" s="35" t="s">
        <v>45</v>
      </c>
      <c r="D8" s="36" t="s">
        <v>46</v>
      </c>
      <c r="E8" s="46" t="s">
        <v>51</v>
      </c>
      <c r="F8" s="37" t="s">
        <v>44</v>
      </c>
      <c r="G8" s="4" t="s">
        <v>36</v>
      </c>
      <c r="H8" s="5"/>
      <c r="I8" s="34">
        <v>85000</v>
      </c>
      <c r="J8" s="9">
        <v>84950</v>
      </c>
      <c r="K8" s="34">
        <f>H8*I8</f>
        <v>0</v>
      </c>
      <c r="L8" s="1">
        <f>H8*J8</f>
        <v>0</v>
      </c>
      <c r="M8" s="31">
        <v>1</v>
      </c>
    </row>
    <row r="9" spans="1:13" ht="21.75" customHeight="1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32"/>
      <c r="L9" s="8">
        <f>SUM(L7:L8)</f>
        <v>0</v>
      </c>
      <c r="M9" s="29">
        <v>0.1</v>
      </c>
    </row>
    <row r="10" spans="1:12" ht="18.75" customHeight="1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8">
        <f>L9*M9</f>
        <v>0</v>
      </c>
    </row>
    <row r="11" spans="1:12" ht="18" customHeight="1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3"/>
      <c r="L11" s="8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42" sqref="B4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40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37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SUM('Gosper - specifikacija'!K7:K8)</f>
        <v>0</v>
      </c>
      <c r="F6" s="20">
        <f>SUM('Gosper - specifikacija'!L7:L8)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3" t="s">
        <v>19</v>
      </c>
      <c r="F7" s="44"/>
      <c r="G7" s="45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v>2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29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25.5">
      <c r="B17" s="13" t="s">
        <v>30</v>
      </c>
      <c r="C17" s="14" t="s">
        <v>38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31</v>
      </c>
      <c r="C19" s="14" t="s">
        <v>32</v>
      </c>
    </row>
    <row r="20" spans="2:3" ht="14.25">
      <c r="B20" s="18"/>
      <c r="C20" s="19"/>
    </row>
    <row r="21" spans="2:3" ht="15">
      <c r="B21" s="13" t="s">
        <v>33</v>
      </c>
      <c r="C21" s="2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2016-06-16T08:36:24Z</dcterms:modified>
  <cp:category/>
  <cp:version/>
  <cp:contentType/>
  <cp:contentStatus/>
</cp:coreProperties>
</file>