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понуде'!$A$15:$N$25</definedName>
    <definedName name="_xlnm.Print_Area" localSheetId="0">'Образац понуде'!$A$1:$N$33</definedName>
  </definedNames>
  <calcPr calcId="124519"/>
</workbook>
</file>

<file path=xl/calcChain.xml><?xml version="1.0" encoding="utf-8"?>
<calcChain xmlns="http://schemas.openxmlformats.org/spreadsheetml/2006/main">
  <c r="K16" i="11"/>
  <c r="M16"/>
  <c r="K22" l="1"/>
  <c r="M22" s="1"/>
  <c r="N22" s="1"/>
  <c r="K21"/>
  <c r="M21" s="1"/>
  <c r="N21" s="1"/>
  <c r="K20"/>
  <c r="K19"/>
  <c r="M19" s="1"/>
  <c r="N19" s="1"/>
  <c r="K18"/>
  <c r="M18" s="1"/>
  <c r="N18" s="1"/>
  <c r="K17"/>
  <c r="M17" s="1"/>
  <c r="M24" s="1"/>
  <c r="N16"/>
  <c r="M23" l="1"/>
  <c r="M20"/>
  <c r="N20" s="1"/>
  <c r="N17"/>
  <c r="M25" s="1"/>
</calcChain>
</file>

<file path=xl/sharedStrings.xml><?xml version="1.0" encoding="utf-8"?>
<sst xmlns="http://schemas.openxmlformats.org/spreadsheetml/2006/main" count="79" uniqueCount="68">
  <si>
    <t>IZNOS PDV-A</t>
  </si>
  <si>
    <t>bočica</t>
  </si>
  <si>
    <t>UKUPNA VREDNOST PONUDE BEZ PDV-A</t>
  </si>
  <si>
    <t>UKUPNA VREDNOST PONUDE SA PDV-OM</t>
  </si>
  <si>
    <t>500 mg</t>
  </si>
  <si>
    <t>10 mg</t>
  </si>
  <si>
    <t>50 mg</t>
  </si>
  <si>
    <t>prašak i rastvarač za rastvor za injekciju</t>
  </si>
  <si>
    <t xml:space="preserve"> 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</si>
  <si>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</si>
  <si>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</si>
  <si>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</si>
  <si>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</si>
  <si>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</si>
  <si>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</si>
  <si>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</si>
  <si>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</si>
  <si>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</si>
  <si>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</si>
  <si>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</si>
  <si>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</si>
  <si>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</si>
  <si>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</si>
  <si>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Начин уноса цене: У колону Јединична цена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колони Износ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</si>
  <si>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>Рок испоруке се уноси у сатима, при чему не може бити дужи од 72 h, oд дана пријема писменог захтева купца.</t>
  </si>
  <si>
    <t>- уз понуду достави, у електронском облику (ексел фајл), на CD/DVD-у или USB-у, непотписану копију попуњеног обрасца понуде.</t>
  </si>
  <si>
    <t>6</t>
  </si>
  <si>
    <t>7</t>
  </si>
  <si>
    <t>fludarabin</t>
  </si>
  <si>
    <t>prašak za rastvor za injekciju/infuziju/ koncentrat za rastvor za injekciju/ infuziju</t>
  </si>
  <si>
    <t>rastvor za injekciju/infuziju/ koncentrat za rastvor za injekciju/infuziju</t>
  </si>
  <si>
    <t xml:space="preserve">250 mg </t>
  </si>
  <si>
    <t>vinblastin</t>
  </si>
  <si>
    <t>prašak/koncentrat za rastvor za injekciju/infuziju</t>
  </si>
  <si>
    <t>cisplatin</t>
  </si>
  <si>
    <t>rastvor za infuziju/ koncentrat za rastvor za infuziju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</si>
  <si>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</t>
  </si>
  <si>
    <t>БРОЈ ПАР-ТИЈЕ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</si>
  <si>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</si>
  <si>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</si>
  <si>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</si>
  <si>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</si>
  <si>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</si>
  <si>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 xml:space="preserve">ЈАЧИНА ЛЕКА </t>
  </si>
  <si>
    <t>ЈЕДИНИЦА МЕРЕ</t>
  </si>
  <si>
    <t>КОЛИЧИНА</t>
  </si>
  <si>
    <t>ЈЕДИНИЧНА ЦЕНА</t>
  </si>
  <si>
    <t>УКУПНА ЦЕНА БЕЗ ПДВ-а</t>
  </si>
  <si>
    <t>СТОПА ПДВ-а</t>
  </si>
  <si>
    <t>ИЗНОС ПДВ-а</t>
  </si>
  <si>
    <t>УКУПНА ЦЕНА СА ПДВ-ом</t>
  </si>
  <si>
    <t xml:space="preserve">Рок испоруке износи  _________________ сата од пријема писменог захтева купца. </t>
  </si>
  <si>
    <t>Рок важења понуде је  ________  дана од дана отварања понуда.</t>
  </si>
  <si>
    <t>Овлашћено лице понуђача:</t>
  </si>
  <si>
    <t xml:space="preserve">М.П. </t>
  </si>
  <si>
    <t xml:space="preserve">ПРИЛОГ В  КОНКУРСНЕ ДОКУМЕНТАЦИЈЕ - ОБРАЗАЦ БР 4.1 - ПОНУДА ЗА ЈАВНУ НАБАВКУ ЦИТОСТАТИЦИ СА ЛИСТЕ Б И ЛИСТЕ Д ЛИСТЕ ЛЕКОВА, КОЈИ У СЕБИ САДРЖИ ОБРАЗАЦ СТРУКТУРЕ ЦЕНЕ СА УПУТСТВОМ КАКО ДА СЕ ПОПУНИ  </t>
  </si>
  <si>
    <t>Поводом позива за подношење понуде за јавну набавку цитостатика са Листе Б и Листе Д Листе лекова – бр. ЈН: 404-1-110/16-56, објављеног на Порталу јавних набавки дана 07.09.2016. године, подносим понуду како следи:</t>
  </si>
  <si>
    <t>1</t>
  </si>
  <si>
    <t>2</t>
  </si>
  <si>
    <t>3</t>
  </si>
  <si>
    <t>fluorouracil, 500 mg</t>
  </si>
  <si>
    <t xml:space="preserve">fluorouracil, 250 mg </t>
  </si>
  <si>
    <t>4</t>
  </si>
  <si>
    <t>doksorubicin, 10 mg</t>
  </si>
  <si>
    <t>doksorubicin, 50 mg</t>
  </si>
  <si>
    <t>5</t>
  </si>
  <si>
    <t xml:space="preserve">Рок испоруке износи  _________________сата од добијања законом предвиђене  документације за промет нерегистрованог лека. (овај рок испоруке попуњава понуђач који нуди лек са Д Листе лекова за партије 2, 3 и 4)    </t>
  </si>
  <si>
    <t xml:space="preserve">Рок испоруке од добијања законом предвиђене документације за промет нерегистрованог лека се уноси у сатима, при чему не може бити дужи од 72 h, а овај рок испоруке дужан је да унесе понуђач који доставља понуду за лек са Д Листе лекова за партије 2, 3 и 4. 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</si>
</sst>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21" fillId="0" borderId="0"/>
    <xf numFmtId="0" fontId="20" fillId="0" borderId="0"/>
    <xf numFmtId="0" fontId="21" fillId="0" borderId="0"/>
  </cellStyleXfs>
  <cellXfs count="105">
    <xf numFmtId="0" fontId="0" fillId="0" borderId="0" xfId="0"/>
    <xf numFmtId="0" fontId="16" fillId="0" borderId="0" xfId="0" applyFont="1"/>
    <xf numFmtId="0" fontId="4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3" fontId="19" fillId="3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justify" wrapText="1"/>
    </xf>
    <xf numFmtId="0" fontId="3" fillId="2" borderId="0" xfId="0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justify" wrapText="1"/>
    </xf>
    <xf numFmtId="0" fontId="5" fillId="2" borderId="0" xfId="0" applyFont="1" applyFill="1" applyAlignment="1">
      <alignment horizontal="center" vertical="center"/>
    </xf>
    <xf numFmtId="0" fontId="13" fillId="2" borderId="6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center" vertical="center" wrapText="1"/>
    </xf>
    <xf numFmtId="3" fontId="13" fillId="3" borderId="1" xfId="4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3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justify" wrapText="1"/>
    </xf>
    <xf numFmtId="0" fontId="11" fillId="2" borderId="0" xfId="3" applyFont="1" applyFill="1" applyAlignment="1">
      <alignment horizontal="left" vertical="center" wrapText="1"/>
    </xf>
    <xf numFmtId="49" fontId="11" fillId="2" borderId="0" xfId="3" applyNumberFormat="1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3" fontId="11" fillId="3" borderId="0" xfId="3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justify" wrapText="1"/>
    </xf>
    <xf numFmtId="0" fontId="12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" vertical="justify" wrapText="1"/>
    </xf>
    <xf numFmtId="0" fontId="10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right" vertical="center"/>
    </xf>
    <xf numFmtId="49" fontId="15" fillId="2" borderId="3" xfId="3" applyNumberFormat="1" applyFont="1" applyFill="1" applyBorder="1" applyAlignment="1">
      <alignment horizontal="center" vertical="center"/>
    </xf>
    <xf numFmtId="0" fontId="15" fillId="2" borderId="3" xfId="3" applyFont="1" applyFill="1" applyBorder="1" applyAlignment="1" applyProtection="1">
      <alignment horizontal="center" vertical="center" wrapText="1"/>
      <protection locked="0"/>
    </xf>
    <xf numFmtId="4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3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3" fontId="23" fillId="4" borderId="3" xfId="1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23" fillId="4" borderId="9" xfId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5" fillId="2" borderId="10" xfId="3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0" xfId="0" applyNumberFormat="1" applyFill="1" applyBorder="1" applyAlignment="1" applyProtection="1">
      <alignment horizontal="center"/>
      <protection locked="0"/>
    </xf>
    <xf numFmtId="4" fontId="15" fillId="2" borderId="5" xfId="0" applyNumberFormat="1" applyFont="1" applyFill="1" applyBorder="1" applyAlignment="1">
      <alignment horizontal="right" vertical="center" wrapText="1"/>
    </xf>
    <xf numFmtId="4" fontId="15" fillId="2" borderId="11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justify" wrapText="1"/>
    </xf>
    <xf numFmtId="0" fontId="11" fillId="2" borderId="0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justify" wrapText="1"/>
    </xf>
    <xf numFmtId="0" fontId="13" fillId="2" borderId="7" xfId="3" applyFont="1" applyFill="1" applyBorder="1" applyAlignment="1">
      <alignment horizontal="right" vertical="center" wrapText="1"/>
    </xf>
    <xf numFmtId="0" fontId="13" fillId="2" borderId="4" xfId="3" applyFont="1" applyFill="1" applyBorder="1" applyAlignment="1">
      <alignment horizontal="right" vertical="center" wrapText="1"/>
    </xf>
    <xf numFmtId="0" fontId="13" fillId="2" borderId="2" xfId="3" applyFont="1" applyFill="1" applyBorder="1" applyAlignment="1">
      <alignment horizontal="right" vertical="center" wrapText="1"/>
    </xf>
    <xf numFmtId="4" fontId="15" fillId="2" borderId="8" xfId="0" applyNumberFormat="1" applyFont="1" applyFill="1" applyBorder="1" applyAlignment="1">
      <alignment horizontal="right" vertical="center" wrapText="1"/>
    </xf>
    <xf numFmtId="4" fontId="15" fillId="2" borderId="12" xfId="0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14" fontId="0" fillId="2" borderId="10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2" borderId="15" xfId="3" applyFont="1" applyFill="1" applyBorder="1" applyAlignment="1">
      <alignment horizontal="right" vertical="center" wrapText="1"/>
    </xf>
    <xf numFmtId="0" fontId="13" fillId="2" borderId="16" xfId="3" applyFont="1" applyFill="1" applyBorder="1" applyAlignment="1">
      <alignment horizontal="right" vertical="center" wrapText="1"/>
    </xf>
    <xf numFmtId="0" fontId="13" fillId="2" borderId="17" xfId="3" applyFont="1" applyFill="1" applyBorder="1" applyAlignment="1">
      <alignment horizontal="right" vertical="center" wrapText="1"/>
    </xf>
    <xf numFmtId="0" fontId="13" fillId="2" borderId="18" xfId="0" applyFont="1" applyFill="1" applyBorder="1" applyAlignment="1">
      <alignment horizontal="center" vertical="center" wrapText="1"/>
    </xf>
    <xf numFmtId="49" fontId="23" fillId="4" borderId="19" xfId="1" applyNumberFormat="1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right" vertical="center" wrapText="1"/>
    </xf>
    <xf numFmtId="49" fontId="23" fillId="4" borderId="21" xfId="1" applyNumberFormat="1" applyFont="1" applyFill="1" applyBorder="1" applyAlignment="1">
      <alignment horizontal="center" vertical="center"/>
    </xf>
    <xf numFmtId="49" fontId="23" fillId="4" borderId="22" xfId="1" applyNumberFormat="1" applyFont="1" applyFill="1" applyBorder="1" applyAlignment="1">
      <alignment horizontal="center" vertical="center"/>
    </xf>
    <xf numFmtId="0" fontId="23" fillId="4" borderId="23" xfId="1" applyFont="1" applyFill="1" applyBorder="1" applyAlignment="1">
      <alignment horizontal="center" vertical="center" wrapText="1"/>
    </xf>
    <xf numFmtId="49" fontId="15" fillId="2" borderId="23" xfId="3" applyNumberFormat="1" applyFont="1" applyFill="1" applyBorder="1" applyAlignment="1">
      <alignment horizontal="center" vertical="center"/>
    </xf>
    <xf numFmtId="0" fontId="15" fillId="2" borderId="23" xfId="3" applyFont="1" applyFill="1" applyBorder="1" applyAlignment="1" applyProtection="1">
      <alignment horizontal="center" vertical="center" wrapText="1"/>
      <protection locked="0"/>
    </xf>
    <xf numFmtId="0" fontId="22" fillId="2" borderId="23" xfId="0" applyFont="1" applyFill="1" applyBorder="1" applyAlignment="1">
      <alignment horizontal="center" vertical="center" wrapText="1"/>
    </xf>
    <xf numFmtId="3" fontId="23" fillId="4" borderId="23" xfId="1" applyNumberFormat="1" applyFont="1" applyFill="1" applyBorder="1" applyAlignment="1">
      <alignment horizontal="center" vertical="center" wrapText="1"/>
    </xf>
    <xf numFmtId="4" fontId="15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23" xfId="0" applyNumberFormat="1" applyFont="1" applyFill="1" applyBorder="1" applyAlignment="1">
      <alignment horizontal="right" vertical="center" wrapText="1"/>
    </xf>
    <xf numFmtId="9" fontId="15" fillId="2" borderId="23" xfId="0" applyNumberFormat="1" applyFont="1" applyFill="1" applyBorder="1" applyAlignment="1">
      <alignment horizontal="right" vertical="center" wrapText="1"/>
    </xf>
    <xf numFmtId="164" fontId="15" fillId="2" borderId="24" xfId="0" applyNumberFormat="1" applyFont="1" applyFill="1" applyBorder="1" applyAlignment="1">
      <alignment horizontal="right" vertical="center" wrapText="1"/>
    </xf>
  </cellXfs>
  <cellStyles count="8">
    <cellStyle name="Normal" xfId="0" builtinId="0"/>
    <cellStyle name="Normal 2" xfId="1"/>
    <cellStyle name="Normal 2 2" xfId="2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35"/>
  <sheetViews>
    <sheetView showGridLines="0" tabSelected="1" showWhiteSpace="0" zoomScale="80" zoomScaleNormal="80" zoomScalePageLayoutView="75" workbookViewId="0">
      <selection activeCell="A15" sqref="A15"/>
    </sheetView>
  </sheetViews>
  <sheetFormatPr defaultColWidth="9" defaultRowHeight="12.75"/>
  <cols>
    <col min="1" max="1" width="6.85546875" style="24" customWidth="1"/>
    <col min="2" max="2" width="23.28515625" style="40" customWidth="1"/>
    <col min="3" max="3" width="16.7109375" style="40" customWidth="1"/>
    <col min="4" max="4" width="20" style="40" customWidth="1"/>
    <col min="5" max="5" width="18.42578125" style="40" customWidth="1"/>
    <col min="6" max="6" width="21.140625" style="40" customWidth="1"/>
    <col min="7" max="7" width="16" style="41" customWidth="1"/>
    <col min="8" max="9" width="15.28515625" style="42" customWidth="1"/>
    <col min="10" max="10" width="13" style="43" customWidth="1"/>
    <col min="11" max="11" width="20" style="26" customWidth="1"/>
    <col min="12" max="13" width="20.28515625" style="26" customWidth="1"/>
    <col min="14" max="14" width="23.42578125" style="26" customWidth="1"/>
    <col min="15" max="15" width="9" style="85" customWidth="1"/>
    <col min="16" max="166" width="9" style="85"/>
    <col min="167" max="16384" width="9" style="2"/>
  </cols>
  <sheetData>
    <row r="1" spans="1:166" ht="15.75" customHeight="1">
      <c r="A1" s="57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6">
      <c r="A3" s="3"/>
      <c r="B3" s="4"/>
      <c r="C3" s="4"/>
      <c r="D3" s="4"/>
      <c r="E3" s="4"/>
      <c r="F3" s="4"/>
      <c r="G3" s="5"/>
      <c r="H3" s="6"/>
      <c r="I3" s="6"/>
      <c r="J3" s="7"/>
      <c r="K3" s="8"/>
      <c r="L3" s="8"/>
      <c r="M3" s="8"/>
      <c r="N3" s="8"/>
    </row>
    <row r="4" spans="1:166" ht="17.25" customHeight="1">
      <c r="A4" s="58" t="s">
        <v>56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6" ht="16.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6">
      <c r="A6" s="9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66" ht="12.75" customHeight="1">
      <c r="A7" s="59" t="s">
        <v>17</v>
      </c>
      <c r="B7" s="59"/>
      <c r="C7" s="59"/>
      <c r="D7" s="59"/>
      <c r="E7" s="9"/>
      <c r="F7" s="9"/>
      <c r="G7" s="10"/>
      <c r="H7" s="9"/>
      <c r="I7" s="9"/>
      <c r="J7" s="9"/>
      <c r="K7" s="59" t="s">
        <v>20</v>
      </c>
      <c r="L7" s="59"/>
      <c r="M7" s="59"/>
      <c r="N7" s="59"/>
    </row>
    <row r="8" spans="1:166" ht="26.25" customHeight="1">
      <c r="A8" s="60"/>
      <c r="B8" s="60"/>
      <c r="C8" s="60"/>
      <c r="D8" s="60"/>
      <c r="E8" s="9"/>
      <c r="F8" s="9"/>
      <c r="G8" s="10"/>
      <c r="H8" s="9"/>
      <c r="I8" s="9"/>
      <c r="J8" s="9"/>
      <c r="K8" s="61"/>
      <c r="L8" s="61"/>
      <c r="M8" s="61"/>
      <c r="N8" s="61"/>
    </row>
    <row r="9" spans="1:166" ht="12.75" customHeight="1">
      <c r="A9" s="62" t="s">
        <v>18</v>
      </c>
      <c r="B9" s="62"/>
      <c r="C9" s="11"/>
      <c r="D9" s="9"/>
      <c r="E9" s="9"/>
      <c r="F9" s="9"/>
      <c r="G9" s="10"/>
      <c r="H9" s="9"/>
      <c r="I9" s="9"/>
      <c r="J9" s="9"/>
      <c r="K9" s="9"/>
      <c r="L9" s="63" t="s">
        <v>21</v>
      </c>
      <c r="M9" s="63"/>
      <c r="N9" s="63"/>
    </row>
    <row r="10" spans="1:166" ht="30" customHeight="1">
      <c r="A10" s="64"/>
      <c r="B10" s="64"/>
      <c r="C10" s="12"/>
      <c r="D10" s="9"/>
      <c r="E10" s="9"/>
      <c r="F10" s="9"/>
      <c r="G10" s="10"/>
      <c r="H10" s="9"/>
      <c r="I10" s="9"/>
      <c r="J10" s="9"/>
      <c r="K10" s="9"/>
      <c r="L10" s="60"/>
      <c r="M10" s="60"/>
      <c r="N10" s="60"/>
    </row>
    <row r="11" spans="1:166">
      <c r="A11" s="63" t="s">
        <v>19</v>
      </c>
      <c r="B11" s="63"/>
      <c r="C11" s="11"/>
      <c r="D11" s="9"/>
      <c r="E11" s="9"/>
      <c r="F11" s="9"/>
      <c r="G11" s="10"/>
      <c r="H11" s="9"/>
      <c r="I11" s="9"/>
      <c r="J11" s="9"/>
      <c r="K11" s="9"/>
      <c r="L11" s="63" t="s">
        <v>22</v>
      </c>
      <c r="M11" s="63"/>
      <c r="N11" s="63"/>
    </row>
    <row r="12" spans="1:166" ht="27.75" customHeight="1">
      <c r="A12" s="78"/>
      <c r="B12" s="64"/>
      <c r="C12" s="12"/>
      <c r="D12" s="9"/>
      <c r="E12" s="9"/>
      <c r="F12" s="9"/>
      <c r="G12" s="10"/>
      <c r="H12" s="9"/>
      <c r="I12" s="9"/>
      <c r="J12" s="9"/>
      <c r="K12" s="9"/>
      <c r="L12" s="61"/>
      <c r="M12" s="61"/>
      <c r="N12" s="61"/>
    </row>
    <row r="13" spans="1:16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66" s="17" customFormat="1" ht="20.25" customHeight="1" thickBot="1">
      <c r="A14" s="13"/>
      <c r="B14" s="14"/>
      <c r="C14" s="14"/>
      <c r="D14" s="14"/>
      <c r="E14" s="14"/>
      <c r="F14" s="14"/>
      <c r="G14" s="15"/>
      <c r="H14" s="13"/>
      <c r="I14" s="13"/>
      <c r="J14" s="13"/>
      <c r="K14" s="16"/>
      <c r="L14" s="16"/>
      <c r="M14" s="16"/>
      <c r="N14" s="1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</row>
    <row r="15" spans="1:166" s="17" customFormat="1" ht="38.25" customHeight="1">
      <c r="A15" s="18" t="s">
        <v>37</v>
      </c>
      <c r="B15" s="19" t="s">
        <v>38</v>
      </c>
      <c r="C15" s="19" t="s">
        <v>39</v>
      </c>
      <c r="D15" s="56" t="s">
        <v>40</v>
      </c>
      <c r="E15" s="19" t="s">
        <v>41</v>
      </c>
      <c r="F15" s="19" t="s">
        <v>42</v>
      </c>
      <c r="G15" s="20" t="s">
        <v>43</v>
      </c>
      <c r="H15" s="19" t="s">
        <v>44</v>
      </c>
      <c r="I15" s="21" t="s">
        <v>45</v>
      </c>
      <c r="J15" s="19" t="s">
        <v>46</v>
      </c>
      <c r="K15" s="48" t="s">
        <v>47</v>
      </c>
      <c r="L15" s="48" t="s">
        <v>48</v>
      </c>
      <c r="M15" s="48" t="s">
        <v>49</v>
      </c>
      <c r="N15" s="91" t="s">
        <v>50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</row>
    <row r="16" spans="1:166" s="49" customFormat="1" ht="50.1" customHeight="1">
      <c r="A16" s="92" t="s">
        <v>57</v>
      </c>
      <c r="B16" s="52" t="s">
        <v>28</v>
      </c>
      <c r="C16" s="44"/>
      <c r="D16" s="45"/>
      <c r="E16" s="45"/>
      <c r="F16" s="52" t="s">
        <v>29</v>
      </c>
      <c r="G16" s="52" t="s">
        <v>6</v>
      </c>
      <c r="H16" s="52" t="s">
        <v>1</v>
      </c>
      <c r="I16" s="50">
        <v>541</v>
      </c>
      <c r="J16" s="46"/>
      <c r="K16" s="47">
        <f t="shared" ref="K16:K22" si="0">I16*J16</f>
        <v>0</v>
      </c>
      <c r="L16" s="55">
        <v>0.1</v>
      </c>
      <c r="M16" s="47">
        <f t="shared" ref="M16:M18" si="1">K16*L16</f>
        <v>0</v>
      </c>
      <c r="N16" s="93">
        <f t="shared" ref="N16:N22" si="2">K16+M16</f>
        <v>0</v>
      </c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</row>
    <row r="17" spans="1:166" s="49" customFormat="1" ht="50.1" customHeight="1">
      <c r="A17" s="94" t="s">
        <v>58</v>
      </c>
      <c r="B17" s="53" t="s">
        <v>61</v>
      </c>
      <c r="C17" s="44"/>
      <c r="D17" s="45"/>
      <c r="E17" s="45"/>
      <c r="F17" s="54" t="s">
        <v>30</v>
      </c>
      <c r="G17" s="51" t="s">
        <v>31</v>
      </c>
      <c r="H17" s="52" t="s">
        <v>1</v>
      </c>
      <c r="I17" s="50">
        <v>83390</v>
      </c>
      <c r="J17" s="46"/>
      <c r="K17" s="47">
        <f t="shared" si="0"/>
        <v>0</v>
      </c>
      <c r="L17" s="55">
        <v>0.1</v>
      </c>
      <c r="M17" s="47">
        <f t="shared" si="1"/>
        <v>0</v>
      </c>
      <c r="N17" s="93">
        <f t="shared" si="2"/>
        <v>0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</row>
    <row r="18" spans="1:166" s="49" customFormat="1" ht="50.1" customHeight="1">
      <c r="A18" s="92" t="s">
        <v>59</v>
      </c>
      <c r="B18" s="53" t="s">
        <v>60</v>
      </c>
      <c r="C18" s="44"/>
      <c r="D18" s="45"/>
      <c r="E18" s="45"/>
      <c r="F18" s="54" t="s">
        <v>30</v>
      </c>
      <c r="G18" s="51" t="s">
        <v>4</v>
      </c>
      <c r="H18" s="52" t="s">
        <v>1</v>
      </c>
      <c r="I18" s="50">
        <v>62540</v>
      </c>
      <c r="J18" s="46"/>
      <c r="K18" s="47">
        <f t="shared" si="0"/>
        <v>0</v>
      </c>
      <c r="L18" s="55">
        <v>0.1</v>
      </c>
      <c r="M18" s="47">
        <f t="shared" si="1"/>
        <v>0</v>
      </c>
      <c r="N18" s="93">
        <f t="shared" si="2"/>
        <v>0</v>
      </c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</row>
    <row r="19" spans="1:166" s="49" customFormat="1" ht="50.1" customHeight="1">
      <c r="A19" s="92" t="s">
        <v>62</v>
      </c>
      <c r="B19" s="52" t="s">
        <v>32</v>
      </c>
      <c r="C19" s="44"/>
      <c r="D19" s="45"/>
      <c r="E19" s="45"/>
      <c r="F19" s="52" t="s">
        <v>7</v>
      </c>
      <c r="G19" s="52" t="s">
        <v>5</v>
      </c>
      <c r="H19" s="52" t="s">
        <v>1</v>
      </c>
      <c r="I19" s="50">
        <v>2370</v>
      </c>
      <c r="J19" s="46"/>
      <c r="K19" s="47">
        <f t="shared" si="0"/>
        <v>0</v>
      </c>
      <c r="L19" s="55">
        <v>0.1</v>
      </c>
      <c r="M19" s="47">
        <f t="shared" ref="M19" si="3">K19*L19</f>
        <v>0</v>
      </c>
      <c r="N19" s="93">
        <f t="shared" si="2"/>
        <v>0</v>
      </c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</row>
    <row r="20" spans="1:166" s="49" customFormat="1" ht="50.1" customHeight="1">
      <c r="A20" s="94" t="s">
        <v>65</v>
      </c>
      <c r="B20" s="53" t="s">
        <v>63</v>
      </c>
      <c r="C20" s="44"/>
      <c r="D20" s="45"/>
      <c r="E20" s="45"/>
      <c r="F20" s="54" t="s">
        <v>33</v>
      </c>
      <c r="G20" s="52" t="s">
        <v>5</v>
      </c>
      <c r="H20" s="52" t="s">
        <v>1</v>
      </c>
      <c r="I20" s="50">
        <v>17396</v>
      </c>
      <c r="J20" s="46"/>
      <c r="K20" s="47">
        <f t="shared" si="0"/>
        <v>0</v>
      </c>
      <c r="L20" s="55">
        <v>0.1</v>
      </c>
      <c r="M20" s="47">
        <f t="shared" ref="M20:M21" si="4">K20*L20</f>
        <v>0</v>
      </c>
      <c r="N20" s="93">
        <f t="shared" si="2"/>
        <v>0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</row>
    <row r="21" spans="1:166" s="49" customFormat="1" ht="50.1" customHeight="1">
      <c r="A21" s="92" t="s">
        <v>26</v>
      </c>
      <c r="B21" s="53" t="s">
        <v>64</v>
      </c>
      <c r="C21" s="44"/>
      <c r="D21" s="45"/>
      <c r="E21" s="45"/>
      <c r="F21" s="54" t="s">
        <v>33</v>
      </c>
      <c r="G21" s="52" t="s">
        <v>6</v>
      </c>
      <c r="H21" s="52" t="s">
        <v>1</v>
      </c>
      <c r="I21" s="50">
        <v>21729</v>
      </c>
      <c r="J21" s="46"/>
      <c r="K21" s="47">
        <f t="shared" si="0"/>
        <v>0</v>
      </c>
      <c r="L21" s="55">
        <v>0.1</v>
      </c>
      <c r="M21" s="47">
        <f t="shared" si="4"/>
        <v>0</v>
      </c>
      <c r="N21" s="93">
        <f t="shared" si="2"/>
        <v>0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</row>
    <row r="22" spans="1:166" s="49" customFormat="1" ht="50.1" customHeight="1" thickBot="1">
      <c r="A22" s="95" t="s">
        <v>27</v>
      </c>
      <c r="B22" s="96" t="s">
        <v>34</v>
      </c>
      <c r="C22" s="97"/>
      <c r="D22" s="98"/>
      <c r="E22" s="98"/>
      <c r="F22" s="99" t="s">
        <v>35</v>
      </c>
      <c r="G22" s="96" t="s">
        <v>6</v>
      </c>
      <c r="H22" s="96" t="s">
        <v>1</v>
      </c>
      <c r="I22" s="100">
        <v>41592</v>
      </c>
      <c r="J22" s="101"/>
      <c r="K22" s="102">
        <f t="shared" si="0"/>
        <v>0</v>
      </c>
      <c r="L22" s="103">
        <v>0.1</v>
      </c>
      <c r="M22" s="102">
        <f t="shared" ref="M22" si="5">K22*L22</f>
        <v>0</v>
      </c>
      <c r="N22" s="104">
        <f t="shared" si="2"/>
        <v>0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</row>
    <row r="23" spans="1:166" ht="50.1" customHeight="1" thickBot="1">
      <c r="A23" s="88" t="s">
        <v>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90"/>
      <c r="M23" s="74">
        <f>SUM(K16:K22)</f>
        <v>0</v>
      </c>
      <c r="N23" s="75"/>
    </row>
    <row r="24" spans="1:166" ht="50.1" customHeight="1" thickBot="1">
      <c r="A24" s="71" t="s">
        <v>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65">
        <f>SUM(M16:M22)</f>
        <v>0</v>
      </c>
      <c r="N24" s="66"/>
    </row>
    <row r="25" spans="1:166" ht="50.1" customHeight="1" thickBot="1">
      <c r="A25" s="71" t="s">
        <v>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3"/>
      <c r="M25" s="74">
        <f>SUM(N16:N22)</f>
        <v>0</v>
      </c>
      <c r="N25" s="75"/>
    </row>
    <row r="26" spans="1:16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66" ht="30" customHeight="1">
      <c r="A27" s="76" t="s">
        <v>51</v>
      </c>
      <c r="B27" s="76"/>
      <c r="C27" s="76"/>
      <c r="D27" s="76"/>
      <c r="E27" s="76"/>
      <c r="F27" s="76"/>
      <c r="G27" s="76" t="s">
        <v>66</v>
      </c>
      <c r="H27" s="76"/>
      <c r="I27" s="76"/>
      <c r="J27" s="76"/>
      <c r="K27" s="76"/>
      <c r="L27" s="76"/>
      <c r="M27" s="76"/>
      <c r="N27" s="76"/>
    </row>
    <row r="28" spans="1:166" ht="12.75" customHeight="1">
      <c r="B28" s="25"/>
      <c r="C28" s="25"/>
      <c r="D28" s="25"/>
      <c r="E28" s="25"/>
      <c r="F28" s="25"/>
      <c r="G28" s="76"/>
      <c r="H28" s="76"/>
      <c r="I28" s="76"/>
      <c r="J28" s="76"/>
      <c r="K28" s="76"/>
      <c r="L28" s="76"/>
      <c r="M28" s="76"/>
      <c r="N28" s="76"/>
    </row>
    <row r="29" spans="1:166" s="32" customFormat="1" ht="15.75">
      <c r="A29" s="77" t="s">
        <v>52</v>
      </c>
      <c r="B29" s="77"/>
      <c r="C29" s="77"/>
      <c r="D29" s="77"/>
      <c r="E29" s="77"/>
      <c r="F29" s="27"/>
      <c r="G29" s="28"/>
      <c r="H29" s="29"/>
      <c r="I29" s="29"/>
      <c r="J29" s="30"/>
      <c r="K29" s="31"/>
      <c r="L29" s="31"/>
      <c r="M29" s="31"/>
      <c r="N29" s="3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</row>
    <row r="30" spans="1:166" s="32" customFormat="1" ht="15.75">
      <c r="A30" s="33"/>
      <c r="B30" s="34"/>
      <c r="C30" s="34"/>
      <c r="D30" s="34"/>
      <c r="E30" s="34"/>
      <c r="F30" s="34"/>
      <c r="G30" s="35"/>
      <c r="H30" s="36"/>
      <c r="I30" s="36"/>
      <c r="J30" s="37"/>
      <c r="K30" s="68" t="s">
        <v>53</v>
      </c>
      <c r="L30" s="68"/>
      <c r="M30" s="68"/>
      <c r="N30" s="68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</row>
    <row r="31" spans="1:166" s="32" customFormat="1" ht="15.75">
      <c r="A31" s="33"/>
      <c r="B31" s="38"/>
      <c r="C31" s="38"/>
      <c r="D31" s="38"/>
      <c r="E31" s="34"/>
      <c r="F31" s="34"/>
      <c r="G31" s="67" t="s">
        <v>54</v>
      </c>
      <c r="H31" s="67"/>
      <c r="I31" s="33"/>
      <c r="J31" s="37"/>
      <c r="K31" s="69"/>
      <c r="L31" s="69"/>
      <c r="M31" s="69"/>
      <c r="N31" s="69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</row>
    <row r="32" spans="1:166" s="32" customFormat="1" ht="15.75">
      <c r="A32" s="33"/>
      <c r="B32" s="38"/>
      <c r="C32" s="38"/>
      <c r="D32" s="38"/>
      <c r="E32" s="34"/>
      <c r="F32" s="34"/>
      <c r="G32" s="67"/>
      <c r="H32" s="67"/>
      <c r="I32" s="33"/>
      <c r="J32" s="37"/>
      <c r="K32" s="70"/>
      <c r="L32" s="70"/>
      <c r="M32" s="70"/>
      <c r="N32" s="70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</row>
    <row r="33" spans="1:166" s="32" customFormat="1" ht="15.75">
      <c r="A33" s="33"/>
      <c r="B33" s="38"/>
      <c r="C33" s="38"/>
      <c r="D33" s="38"/>
      <c r="E33" s="34"/>
      <c r="F33" s="34"/>
      <c r="G33" s="33"/>
      <c r="H33" s="33"/>
      <c r="I33" s="33"/>
      <c r="J33" s="37"/>
      <c r="K33" s="39"/>
      <c r="L33" s="39"/>
      <c r="M33" s="39"/>
      <c r="N33" s="39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</row>
    <row r="35" spans="1:166">
      <c r="E35" s="40" t="s">
        <v>8</v>
      </c>
    </row>
  </sheetData>
  <sheetProtection deleteColumns="0" deleteRows="0"/>
  <dataConsolidate/>
  <mergeCells count="26">
    <mergeCell ref="A12:B12"/>
    <mergeCell ref="L12:N12"/>
    <mergeCell ref="M23:N23"/>
    <mergeCell ref="G31:H32"/>
    <mergeCell ref="K30:N30"/>
    <mergeCell ref="K31:N32"/>
    <mergeCell ref="A24:L24"/>
    <mergeCell ref="A25:L25"/>
    <mergeCell ref="M24:N24"/>
    <mergeCell ref="M25:N25"/>
    <mergeCell ref="A23:L23"/>
    <mergeCell ref="A27:F27"/>
    <mergeCell ref="G27:N28"/>
    <mergeCell ref="A29:E29"/>
    <mergeCell ref="A9:B9"/>
    <mergeCell ref="L9:N9"/>
    <mergeCell ref="A10:B10"/>
    <mergeCell ref="L10:N10"/>
    <mergeCell ref="A11:B11"/>
    <mergeCell ref="L11:N11"/>
    <mergeCell ref="A1:N2"/>
    <mergeCell ref="A4:N5"/>
    <mergeCell ref="A7:D7"/>
    <mergeCell ref="K7:N7"/>
    <mergeCell ref="A8:D8"/>
    <mergeCell ref="K8:N8"/>
  </mergeCells>
  <phoneticPr fontId="7" type="noConversion"/>
  <pageMargins left="0.19685039370078741" right="0.15748031496062992" top="0.47" bottom="0.15748031496062992" header="0.44" footer="0.15748031496062992"/>
  <pageSetup paperSize="8" scale="78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A7" sqref="A7:N7"/>
    </sheetView>
  </sheetViews>
  <sheetFormatPr defaultRowHeight="15"/>
  <sheetData>
    <row r="1" spans="1:14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6" customHeight="1">
      <c r="A4" s="82" t="s">
        <v>10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0.25" customHeight="1">
      <c r="A6" s="81" t="s">
        <v>23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45" customHeight="1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>
      <c r="A8" s="83" t="s">
        <v>11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>
      <c r="A9" s="79" t="s">
        <v>24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1"/>
    </row>
    <row r="10" spans="1:14" ht="27.75" customHeight="1">
      <c r="A10" s="82" t="s">
        <v>67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65.25" customHeight="1">
      <c r="A11" s="81" t="s">
        <v>12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>
      <c r="A12" s="82" t="s">
        <v>13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>
      <c r="A13" s="83" t="s">
        <v>14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>
      <c r="A14" s="84" t="s">
        <v>25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2.25" customHeight="1">
      <c r="A16" s="82" t="s">
        <v>15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</sheetData>
  <mergeCells count="13">
    <mergeCell ref="A2:N2"/>
    <mergeCell ref="A4:N4"/>
    <mergeCell ref="A6:N6"/>
    <mergeCell ref="A7:N7"/>
    <mergeCell ref="A8:N8"/>
    <mergeCell ref="A9:M9"/>
    <mergeCell ref="A18:N18"/>
    <mergeCell ref="A11:N11"/>
    <mergeCell ref="A12:N12"/>
    <mergeCell ref="A13:N13"/>
    <mergeCell ref="A14:N14"/>
    <mergeCell ref="A16:N16"/>
    <mergeCell ref="A10:N10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nikoleta.ninkovic</cp:lastModifiedBy>
  <cp:lastPrinted>2016-07-19T06:44:52Z</cp:lastPrinted>
  <dcterms:created xsi:type="dcterms:W3CDTF">2013-07-24T11:49:32Z</dcterms:created>
  <dcterms:modified xsi:type="dcterms:W3CDTF">2016-09-07T11:01:02Z</dcterms:modified>
</cp:coreProperties>
</file>