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Medikunion" sheetId="1" r:id="rId1"/>
    <sheet name="Obrazac KVI" sheetId="2" r:id="rId2"/>
  </sheets>
  <definedNames>
    <definedName name="_xlnm.Print_Area" localSheetId="0">'Medikunion'!$A$1:$M$9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<sst xmlns="http://schemas.openxmlformats.org/spreadsheetml/2006/main" count="52" uniqueCount="52">
  <si>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</si>
  <si>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</si>
  <si>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</si>
  <si>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</si>
  <si>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</si>
  <si>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</si>
  <si>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</si>
  <si>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</si>
  <si>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</si>
  <si>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</si>
  <si>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</si>
  <si>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</si>
  <si>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</si>
  <si>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</si>
  <si>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</si>
  <si>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</si>
  <si>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</si>
  <si>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</si>
  <si>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</si>
  <si>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</si>
  <si>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</si>
  <si>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</si>
  <si>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</si>
  <si>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</si>
  <si>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</si>
  <si>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</si>
  <si>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</si>
  <si>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</si>
  <si>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</si>
  <si>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</si>
  <si>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</si>
  <si>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</si>
  <si>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</si>
  <si>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</si>
  <si>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</si>
  <si>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</si>
  <si>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</si>
  <si>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</si>
  <si>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</si>
  <si>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</si>
  <si>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</si>
  <si>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koncentrat za rastvor za infuziju</t>
  </si>
  <si>
    <t>БРОЈ ПОНУДА ПО ПАРТИЈИ</t>
  </si>
  <si>
    <t>Лекови са Листе Б и Листе Д Листе лекова</t>
  </si>
  <si>
    <t>ampula</t>
  </si>
  <si>
    <t>50 mg/5 ml</t>
  </si>
  <si>
    <t>dopamin 50 mg</t>
  </si>
  <si>
    <t>0105146</t>
  </si>
  <si>
    <t>Dopamin Admeda 50</t>
  </si>
  <si>
    <t>Haupt Pharma Wulfing GmbH</t>
  </si>
  <si>
    <t>Назив добављача:  Medikunion  d.o.o.</t>
  </si>
  <si>
    <t>Medikunion 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</si>
</sst>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5.421875" style="0" customWidth="1"/>
    <col min="3" max="3" width="9.8515625" style="0" customWidth="1"/>
    <col min="4" max="4" width="15.140625" style="0" customWidth="1"/>
    <col min="5" max="5" width="34.5742187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19" ht="1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4"/>
      <c r="O2" s="24"/>
      <c r="P2" s="24"/>
      <c r="Q2" s="24"/>
      <c r="R2" s="24"/>
      <c r="S2" s="24"/>
    </row>
    <row r="3" spans="1:19" s="23" customFormat="1" ht="15">
      <c r="A3" s="21"/>
      <c r="B3" s="21"/>
      <c r="C3" s="22"/>
      <c r="D3" s="21"/>
      <c r="E3" s="39" t="s">
        <v>50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s="1" customFormat="1" ht="15">
      <c r="B4" s="24"/>
      <c r="C4" s="24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5" s="1" customFormat="1" ht="48">
      <c r="A5" s="32" t="s">
        <v>0</v>
      </c>
      <c r="B5" s="32" t="s">
        <v>1</v>
      </c>
      <c r="C5" s="33" t="s">
        <v>37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4" t="s">
        <v>7</v>
      </c>
      <c r="J5" s="34" t="s">
        <v>35</v>
      </c>
      <c r="K5" s="35" t="s">
        <v>8</v>
      </c>
      <c r="L5" s="34" t="s">
        <v>36</v>
      </c>
      <c r="M5" s="34" t="s">
        <v>9</v>
      </c>
      <c r="N5" s="34" t="s">
        <v>42</v>
      </c>
      <c r="O5"/>
    </row>
    <row r="6" spans="1:14" s="1" customFormat="1" ht="24">
      <c r="A6" s="26">
        <v>147</v>
      </c>
      <c r="B6" s="26" t="s">
        <v>46</v>
      </c>
      <c r="C6" s="27" t="s">
        <v>47</v>
      </c>
      <c r="D6" s="26" t="s">
        <v>48</v>
      </c>
      <c r="E6" s="26" t="s">
        <v>49</v>
      </c>
      <c r="F6" s="26" t="s">
        <v>41</v>
      </c>
      <c r="G6" s="26" t="s">
        <v>45</v>
      </c>
      <c r="H6" s="26" t="s">
        <v>44</v>
      </c>
      <c r="I6" s="31"/>
      <c r="J6" s="36">
        <v>105.62</v>
      </c>
      <c r="K6" s="25">
        <v>105.62</v>
      </c>
      <c r="L6" s="36">
        <f>I6*J6</f>
        <v>0</v>
      </c>
      <c r="M6" s="38">
        <f>I6*K6</f>
        <v>0</v>
      </c>
      <c r="N6" s="31">
        <v>1</v>
      </c>
    </row>
    <row r="7" spans="1:14" s="1" customFormat="1" ht="15.75" customHeight="1">
      <c r="A7" s="40" t="s">
        <v>38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8"/>
      <c r="M7" s="28">
        <f>SUM(M6:M6)</f>
        <v>0</v>
      </c>
      <c r="N7" s="37">
        <v>0.1</v>
      </c>
    </row>
    <row r="8" spans="1:14" ht="15.75" customHeight="1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9"/>
      <c r="M8" s="29">
        <f>M7*N7</f>
        <v>0</v>
      </c>
      <c r="N8" s="2"/>
    </row>
    <row r="9" spans="1:14" ht="15.75" customHeight="1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29"/>
      <c r="M9" s="29">
        <f>M7+M8</f>
        <v>0</v>
      </c>
      <c r="N9" s="2"/>
    </row>
    <row r="11" ht="15" customHeight="1"/>
    <row r="15" ht="19.5" customHeight="1"/>
    <row r="23" ht="15" customHeight="1"/>
  </sheetData>
  <sheetProtection/>
  <mergeCells count="4">
    <mergeCell ref="A7:K7"/>
    <mergeCell ref="A9:K9"/>
    <mergeCell ref="A8:K8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51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SUM(Medikunion!L6:L6)</f>
        <v>0</v>
      </c>
      <c r="F6" s="13">
        <f>SUM(Medikunion!M6:M6)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3" t="s">
        <v>18</v>
      </c>
      <c r="F7" s="44"/>
      <c r="G7" s="45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SUBTOTAL(101,Medikunion!N6:N6)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43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0">
        <v>33600000</v>
      </c>
    </row>
    <row r="35" ht="15">
      <c r="B35" s="2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2016-09-02T13:11:12Z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