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АА1 - ponovljeni" sheetId="11" r:id="rId1"/>
  </sheets>
  <definedNames>
    <definedName name="_xlnm._FilterDatabase" localSheetId="0" hidden="1">'АА1 - ponovljeni'!$A$1:$K$64</definedName>
  </definedNames>
  <calcPr calcId="124519"/>
</workbook>
</file>

<file path=xl/calcChain.xml><?xml version="1.0" encoding="utf-8"?>
<calcChain xmlns="http://schemas.openxmlformats.org/spreadsheetml/2006/main">
  <c r="J3" i="1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2"/>
</calcChain>
</file>

<file path=xl/sharedStrings.xml><?xml version="1.0" encoding="utf-8"?>
<sst xmlns="http://schemas.openxmlformats.org/spreadsheetml/2006/main" count="389" uniqueCount="127">
  <si>
    <t>ПАРТИЈА</t>
  </si>
  <si>
    <t>ЈКЛ</t>
  </si>
  <si>
    <t>ФАРМАЦЕУТСКИ ОБЛИК</t>
  </si>
  <si>
    <t>ПАКОВАЊЕ И ЈАЧИНА ЛЕКА</t>
  </si>
  <si>
    <t>ЈЕДИНИЦА МЕРЕ</t>
  </si>
  <si>
    <t>КОЛИЧИНА</t>
  </si>
  <si>
    <t>gastrorezistentna kapsula, tvrda</t>
  </si>
  <si>
    <t>оригинално паковање</t>
  </si>
  <si>
    <t>Hemofarm a.d.</t>
  </si>
  <si>
    <t>NOLPAZA</t>
  </si>
  <si>
    <t>gastrorezistentna tableta</t>
  </si>
  <si>
    <t>blister, 28 po 40 mg</t>
  </si>
  <si>
    <t>Pharmanova d.o.o. u saradnji sa Krka Tovarna Zdravil d.d., Slovenija</t>
  </si>
  <si>
    <t>EMANERA</t>
  </si>
  <si>
    <t>blister, 28 po 20 mg</t>
  </si>
  <si>
    <t>film tableta</t>
  </si>
  <si>
    <t>MEGLIMID</t>
  </si>
  <si>
    <t>tableta</t>
  </si>
  <si>
    <t>blister, 30 po 1 mg</t>
  </si>
  <si>
    <t>Pharmanova d.o.o. u  saradnji sa Krka Tovarna Zdravil d.d. Slovenija</t>
  </si>
  <si>
    <t>blister, 30 po 2 mg</t>
  </si>
  <si>
    <t>blister, 30 po 3 mg</t>
  </si>
  <si>
    <t>blister, 30 po 4 mg</t>
  </si>
  <si>
    <t>blister, 30 po 5 mg</t>
  </si>
  <si>
    <t>blister, 30 po 10 mg</t>
  </si>
  <si>
    <t>blister, 28 po 5mg</t>
  </si>
  <si>
    <t>CORYOL</t>
  </si>
  <si>
    <t>blister, 28 po 6,25 mg</t>
  </si>
  <si>
    <t>Slaviamed d.o.o. u saradnji sa Krka Tovarna Zdravil d.d, Slovenija</t>
  </si>
  <si>
    <t>blister, 28 po 12,5 mg</t>
  </si>
  <si>
    <t>ENAP</t>
  </si>
  <si>
    <t>tablete</t>
  </si>
  <si>
    <t>blister, 20 po 5mg</t>
  </si>
  <si>
    <t>Pharmanova d.o.o u saradnji sa Krka Tovarna Zdravil</t>
  </si>
  <si>
    <t>blister, 20 po 10mg</t>
  </si>
  <si>
    <t>blister, 20 po 20mg</t>
  </si>
  <si>
    <t>CAZAPROL</t>
  </si>
  <si>
    <t>blister, 28 po 2,5 mg</t>
  </si>
  <si>
    <t>Krka Farma d.o.o, DPC Jastrebsko</t>
  </si>
  <si>
    <t>blister, 30 po 2,5 mg</t>
  </si>
  <si>
    <t>blister, 28 po 5 mg</t>
  </si>
  <si>
    <t>ENAP- H</t>
  </si>
  <si>
    <t>20 po (10mg+25mg)</t>
  </si>
  <si>
    <t>ENAP- HL</t>
  </si>
  <si>
    <t>20 po (10mg+12,5mg)</t>
  </si>
  <si>
    <t>ENAP -HL 20</t>
  </si>
  <si>
    <t>20 po (20mg+12,5mg)</t>
  </si>
  <si>
    <t>30 po (20mg+12,5mg)</t>
  </si>
  <si>
    <t>CAZACOMBI</t>
  </si>
  <si>
    <t>blister, 28 po (5mg+12,5 mg)</t>
  </si>
  <si>
    <t>blister, 30 po 20 mg</t>
  </si>
  <si>
    <t>TANYZ</t>
  </si>
  <si>
    <t>kapsula sa modifikovanim oslobađanjem, tvrda</t>
  </si>
  <si>
    <t>blister, 30 po 0,4mg</t>
  </si>
  <si>
    <t>Krka Tovarna Zdravil d.d</t>
  </si>
  <si>
    <t>ZMAX</t>
  </si>
  <si>
    <t>granule sa produženim oslobađanjem za oralnu suspenziju</t>
  </si>
  <si>
    <t>bočica, 1 po 60 ml (2 g/60 ml )</t>
  </si>
  <si>
    <t>Pfizer Pharmaceuticals LLC</t>
  </si>
  <si>
    <t>CIPRINOL</t>
  </si>
  <si>
    <t>blister 10 po 250 mg</t>
  </si>
  <si>
    <t>blister 10 po 500 mg</t>
  </si>
  <si>
    <t>blister 10 po 750 mg</t>
  </si>
  <si>
    <t>blister, 28 po 1 mg</t>
  </si>
  <si>
    <t>sirup</t>
  </si>
  <si>
    <t>PANATERM</t>
  </si>
  <si>
    <t>bočica plastična, 1 po 125 ml (120 mg/5 ml)</t>
  </si>
  <si>
    <t>Sopharma PLC</t>
  </si>
  <si>
    <t xml:space="preserve">KARBAPIN </t>
  </si>
  <si>
    <t>blister,  50 po 200 mg</t>
  </si>
  <si>
    <t>AZILECT</t>
  </si>
  <si>
    <t>Teva Pharmaceuticals Europe B.V.</t>
  </si>
  <si>
    <t>ZALASTA Q-Tab</t>
  </si>
  <si>
    <t>oralna disperzibilna tableta</t>
  </si>
  <si>
    <t>blister, 28 po 7,5 mg</t>
  </si>
  <si>
    <t>blister, 28 po 15 mg</t>
  </si>
  <si>
    <t>KVENTIAX</t>
  </si>
  <si>
    <t>blister, 60 po 25 mg</t>
  </si>
  <si>
    <t xml:space="preserve">Krka Tovarna Zdravil d.d. </t>
  </si>
  <si>
    <t>blister, 60 po 100 mg</t>
  </si>
  <si>
    <t>blister, 60 po 150 mg</t>
  </si>
  <si>
    <t>blister, 60 po 200 mg</t>
  </si>
  <si>
    <t>blister, 60 po 300 mg</t>
  </si>
  <si>
    <t>TORENDO</t>
  </si>
  <si>
    <t>blister, 20 po 2 mg</t>
  </si>
  <si>
    <t>blister, 20 po 3 mg</t>
  </si>
  <si>
    <t>HELEX</t>
  </si>
  <si>
    <t>blister, 30 po 0,25 mg</t>
  </si>
  <si>
    <t>blister, 30 po 0,5 mg</t>
  </si>
  <si>
    <t>blister, 30 po 15mg</t>
  </si>
  <si>
    <t>blister, 30 po 30mg</t>
  </si>
  <si>
    <t>blister, 30 po 45mg</t>
  </si>
  <si>
    <t>MIRZATEN Q-TAB</t>
  </si>
  <si>
    <t>Krka, Tovarna Zdravil d.d</t>
  </si>
  <si>
    <t>YASNAL Q-TAB</t>
  </si>
  <si>
    <t>Krka, Tovarna Zdravil d.d; Tad Pharma GmbH</t>
  </si>
  <si>
    <t xml:space="preserve"> blister, 28 po 10mg</t>
  </si>
  <si>
    <t>NIMVASTID</t>
  </si>
  <si>
    <t xml:space="preserve">kapsula, tvrda </t>
  </si>
  <si>
    <t>kapsula, tvrda 28 po 1,5mg</t>
  </si>
  <si>
    <t>kapsula, tvrda 28 po 3,0mg</t>
  </si>
  <si>
    <t>kapsula, tvrda 28 po 4,5mg</t>
  </si>
  <si>
    <t>kapsula, tvrda 28 po 6 mg</t>
  </si>
  <si>
    <t>NIMVASTID Q -TAB</t>
  </si>
  <si>
    <t xml:space="preserve">oralna disperzibilna tableta </t>
  </si>
  <si>
    <t>blister,  28 po 1,5mg</t>
  </si>
  <si>
    <t>blister, 28 po 3,0mg</t>
  </si>
  <si>
    <t>blister, 28 po 4,5mg</t>
  </si>
  <si>
    <t>blister, 28 po 6mg</t>
  </si>
  <si>
    <t>MEMANDO</t>
  </si>
  <si>
    <t>blister, 56 po 10 mg</t>
  </si>
  <si>
    <t>blister, 60 po 10 mg</t>
  </si>
  <si>
    <t>blister, 56 po 20 mg</t>
  </si>
  <si>
    <t>blister, 60 po 20 mg</t>
  </si>
  <si>
    <t>LATAZ RAFARM</t>
  </si>
  <si>
    <t>kapi za oči,rastvor</t>
  </si>
  <si>
    <t>bočica sa kapaljkom, 50 mcg/ml, 3 po 2,5ml</t>
  </si>
  <si>
    <t>RAFARM S.A</t>
  </si>
  <si>
    <t>bočica sa kapaljkom, 50 mcg/ml, 6 po 2,5ml</t>
  </si>
  <si>
    <t>Farmalogist d.o.o.</t>
  </si>
  <si>
    <t>Phoenix Pharma d.o.o.</t>
  </si>
  <si>
    <t>Vega d.o.o.</t>
  </si>
  <si>
    <t>НАЗИВ ПОНУЂАЧА</t>
  </si>
  <si>
    <t>ПРОИЗВОЂАЧ</t>
  </si>
  <si>
    <t>ПРЕДМЕТ НАБАВКЕ (ЗАШТИЋЕНО ИМЕ ЛЕКА)</t>
  </si>
  <si>
    <t>УКУПНА ВРЕДНОСТ БЕЗ ПДВ-А</t>
  </si>
  <si>
    <t>ЈЕДИНИЧНА ЦЕНА (БЕЗ ПДВ-А)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</si>
</sst>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3" fillId="0" borderId="0"/>
    <xf numFmtId="0" fontId="4" fillId="0" borderId="0"/>
    <xf numFmtId="0" fontId="5" fillId="0" borderId="0"/>
    <xf numFmtId="0" fontId="2" fillId="0" borderId="0"/>
    <xf numFmtId="0" fontId="1" fillId="0" borderId="0"/>
    <xf numFmtId="0" fontId="2" fillId="0" borderId="0"/>
  </cellStyleXfs>
  <cellXfs count="37">
    <xf numFmtId="0" fontId="0" fillId="0" borderId="0" xfId="0"/>
    <xf numFmtId="0" fontId="8" fillId="0" borderId="3" xfId="4" applyNumberFormat="1" applyFont="1" applyFill="1" applyBorder="1" applyAlignment="1">
      <alignment horizontal="center" vertical="center"/>
    </xf>
    <xf numFmtId="0" fontId="8" fillId="0" borderId="3" xfId="4" applyFont="1" applyFill="1" applyBorder="1" applyAlignment="1">
      <alignment horizontal="center" vertical="center" wrapText="1"/>
    </xf>
    <xf numFmtId="3" fontId="7" fillId="0" borderId="3" xfId="3" applyNumberFormat="1" applyFont="1" applyFill="1" applyBorder="1" applyAlignment="1">
      <alignment horizontal="center" vertical="center"/>
    </xf>
    <xf numFmtId="2" fontId="8" fillId="0" borderId="3" xfId="4" applyNumberFormat="1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49" fontId="8" fillId="0" borderId="3" xfId="4" applyNumberFormat="1" applyFont="1" applyFill="1" applyBorder="1" applyAlignment="1">
      <alignment horizontal="center" vertical="center"/>
    </xf>
    <xf numFmtId="49" fontId="8" fillId="0" borderId="3" xfId="3" applyNumberFormat="1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8" fillId="0" borderId="2" xfId="4" applyNumberFormat="1" applyFont="1" applyFill="1" applyBorder="1" applyAlignment="1">
      <alignment horizontal="center" vertical="center"/>
    </xf>
    <xf numFmtId="0" fontId="8" fillId="0" borderId="2" xfId="4" applyFont="1" applyFill="1" applyBorder="1" applyAlignment="1">
      <alignment horizontal="center" vertical="center" wrapText="1"/>
    </xf>
    <xf numFmtId="0" fontId="11" fillId="0" borderId="0" xfId="0" applyFont="1" applyFill="1"/>
    <xf numFmtId="0" fontId="8" fillId="0" borderId="8" xfId="4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3" fontId="7" fillId="0" borderId="8" xfId="3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3" fontId="7" fillId="0" borderId="2" xfId="3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4" fontId="11" fillId="3" borderId="2" xfId="0" applyNumberFormat="1" applyFont="1" applyFill="1" applyBorder="1" applyAlignment="1">
      <alignment horizontal="center" vertical="center" wrapText="1"/>
    </xf>
    <xf numFmtId="4" fontId="11" fillId="3" borderId="3" xfId="0" applyNumberFormat="1" applyFont="1" applyFill="1" applyBorder="1" applyAlignment="1">
      <alignment horizontal="center" vertical="center" wrapText="1"/>
    </xf>
    <xf numFmtId="4" fontId="11" fillId="3" borderId="8" xfId="0" applyNumberFormat="1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49" fontId="10" fillId="2" borderId="5" xfId="2" applyNumberFormat="1" applyFont="1" applyFill="1" applyBorder="1" applyAlignment="1">
      <alignment horizontal="center" vertical="center" wrapText="1"/>
    </xf>
    <xf numFmtId="3" fontId="10" fillId="2" borderId="5" xfId="2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center" vertical="center"/>
    </xf>
    <xf numFmtId="0" fontId="8" fillId="4" borderId="4" xfId="3" applyFont="1" applyFill="1" applyBorder="1" applyAlignment="1">
      <alignment horizontal="center" vertical="center"/>
    </xf>
    <xf numFmtId="0" fontId="8" fillId="4" borderId="7" xfId="3" applyFont="1" applyFill="1" applyBorder="1" applyAlignment="1">
      <alignment horizontal="center" vertical="center"/>
    </xf>
    <xf numFmtId="3" fontId="11" fillId="0" borderId="0" xfId="0" applyNumberFormat="1" applyFont="1" applyFill="1" applyAlignment="1">
      <alignment horizontal="center" vertical="center"/>
    </xf>
    <xf numFmtId="4" fontId="11" fillId="3" borderId="2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Alignment="1">
      <alignment horizontal="center" vertical="center"/>
    </xf>
  </cellXfs>
  <cellStyles count="8">
    <cellStyle name="Normal" xfId="0" builtinId="0"/>
    <cellStyle name="Normal 10" xfId="7"/>
    <cellStyle name="Normal 2" xfId="3"/>
    <cellStyle name="Normal 2 2" xfId="4"/>
    <cellStyle name="Normal 2 2 10" xfId="5"/>
    <cellStyle name="Normal 2 3" xfId="6"/>
    <cellStyle name="Normal 3" xfId="1"/>
    <cellStyle name="Normal_Priznto djuture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5"/>
  <sheetViews>
    <sheetView tabSelected="1" workbookViewId="0"/>
  </sheetViews>
  <sheetFormatPr defaultRowHeight="12"/>
  <cols>
    <col min="1" max="1" width="9.140625" style="16"/>
    <col min="2" max="2" width="9.140625" style="10"/>
    <col min="3" max="3" width="12.7109375" style="16" customWidth="1"/>
    <col min="4" max="4" width="24.140625" style="16" customWidth="1"/>
    <col min="5" max="5" width="19.7109375" style="16" customWidth="1"/>
    <col min="6" max="6" width="21.140625" style="10" customWidth="1"/>
    <col min="7" max="7" width="10.28515625" style="17" customWidth="1"/>
    <col min="8" max="8" width="10.140625" style="34" customWidth="1"/>
    <col min="9" max="9" width="16" style="17" customWidth="1"/>
    <col min="10" max="10" width="14.5703125" style="36" customWidth="1"/>
    <col min="11" max="11" width="18.140625" style="17" customWidth="1"/>
    <col min="12" max="16384" width="9.140625" style="14"/>
  </cols>
  <sheetData>
    <row r="1" spans="1:11" s="11" customFormat="1" ht="48.75" thickBot="1">
      <c r="A1" s="26" t="s">
        <v>0</v>
      </c>
      <c r="B1" s="27" t="s">
        <v>1</v>
      </c>
      <c r="C1" s="26" t="s">
        <v>124</v>
      </c>
      <c r="D1" s="26" t="s">
        <v>123</v>
      </c>
      <c r="E1" s="26" t="s">
        <v>2</v>
      </c>
      <c r="F1" s="27" t="s">
        <v>3</v>
      </c>
      <c r="G1" s="26" t="s">
        <v>4</v>
      </c>
      <c r="H1" s="28" t="s">
        <v>5</v>
      </c>
      <c r="I1" s="29" t="s">
        <v>126</v>
      </c>
      <c r="J1" s="30" t="s">
        <v>125</v>
      </c>
      <c r="K1" s="29" t="s">
        <v>122</v>
      </c>
    </row>
    <row r="2" spans="1:11" ht="36">
      <c r="A2" s="31">
        <v>4</v>
      </c>
      <c r="B2" s="12">
        <v>1122921</v>
      </c>
      <c r="C2" s="13" t="s">
        <v>9</v>
      </c>
      <c r="D2" s="13" t="s">
        <v>12</v>
      </c>
      <c r="E2" s="13" t="s">
        <v>10</v>
      </c>
      <c r="F2" s="13" t="s">
        <v>11</v>
      </c>
      <c r="G2" s="13" t="s">
        <v>7</v>
      </c>
      <c r="H2" s="21"/>
      <c r="I2" s="23">
        <v>261.93</v>
      </c>
      <c r="J2" s="35">
        <f>H2*I2</f>
        <v>0</v>
      </c>
      <c r="K2" s="22" t="s">
        <v>120</v>
      </c>
    </row>
    <row r="3" spans="1:11" ht="36">
      <c r="A3" s="32">
        <v>5</v>
      </c>
      <c r="B3" s="1">
        <v>1122881</v>
      </c>
      <c r="C3" s="2" t="s">
        <v>13</v>
      </c>
      <c r="D3" s="2" t="s">
        <v>12</v>
      </c>
      <c r="E3" s="2" t="s">
        <v>6</v>
      </c>
      <c r="F3" s="2" t="s">
        <v>14</v>
      </c>
      <c r="G3" s="2" t="s">
        <v>7</v>
      </c>
      <c r="H3" s="3"/>
      <c r="I3" s="24">
        <v>464.3</v>
      </c>
      <c r="J3" s="35">
        <f t="shared" ref="J3:J64" si="0">H3*I3</f>
        <v>0</v>
      </c>
      <c r="K3" s="18" t="s">
        <v>120</v>
      </c>
    </row>
    <row r="4" spans="1:11" ht="36">
      <c r="A4" s="32">
        <v>6</v>
      </c>
      <c r="B4" s="1">
        <v>1122865</v>
      </c>
      <c r="C4" s="2" t="s">
        <v>13</v>
      </c>
      <c r="D4" s="2" t="s">
        <v>12</v>
      </c>
      <c r="E4" s="2" t="s">
        <v>6</v>
      </c>
      <c r="F4" s="2" t="s">
        <v>11</v>
      </c>
      <c r="G4" s="2" t="s">
        <v>7</v>
      </c>
      <c r="H4" s="3"/>
      <c r="I4" s="24">
        <v>624.97</v>
      </c>
      <c r="J4" s="35">
        <f t="shared" si="0"/>
        <v>0</v>
      </c>
      <c r="K4" s="18" t="s">
        <v>120</v>
      </c>
    </row>
    <row r="5" spans="1:11" ht="36">
      <c r="A5" s="32">
        <v>15</v>
      </c>
      <c r="B5" s="1">
        <v>1042000</v>
      </c>
      <c r="C5" s="4" t="s">
        <v>16</v>
      </c>
      <c r="D5" s="4" t="s">
        <v>19</v>
      </c>
      <c r="E5" s="4" t="s">
        <v>17</v>
      </c>
      <c r="F5" s="4" t="s">
        <v>18</v>
      </c>
      <c r="G5" s="2" t="s">
        <v>7</v>
      </c>
      <c r="H5" s="3"/>
      <c r="I5" s="24">
        <v>95</v>
      </c>
      <c r="J5" s="35">
        <f t="shared" si="0"/>
        <v>0</v>
      </c>
      <c r="K5" s="18" t="s">
        <v>120</v>
      </c>
    </row>
    <row r="6" spans="1:11" ht="36">
      <c r="A6" s="32">
        <v>16</v>
      </c>
      <c r="B6" s="1">
        <v>1042001</v>
      </c>
      <c r="C6" s="4" t="s">
        <v>16</v>
      </c>
      <c r="D6" s="4" t="s">
        <v>19</v>
      </c>
      <c r="E6" s="4" t="s">
        <v>17</v>
      </c>
      <c r="F6" s="4" t="s">
        <v>20</v>
      </c>
      <c r="G6" s="2" t="s">
        <v>7</v>
      </c>
      <c r="H6" s="3"/>
      <c r="I6" s="24">
        <v>74</v>
      </c>
      <c r="J6" s="35">
        <f t="shared" si="0"/>
        <v>0</v>
      </c>
      <c r="K6" s="18" t="s">
        <v>120</v>
      </c>
    </row>
    <row r="7" spans="1:11" ht="36">
      <c r="A7" s="32">
        <v>17</v>
      </c>
      <c r="B7" s="1">
        <v>1042004</v>
      </c>
      <c r="C7" s="4" t="s">
        <v>16</v>
      </c>
      <c r="D7" s="4" t="s">
        <v>19</v>
      </c>
      <c r="E7" s="4" t="s">
        <v>17</v>
      </c>
      <c r="F7" s="4" t="s">
        <v>21</v>
      </c>
      <c r="G7" s="2" t="s">
        <v>7</v>
      </c>
      <c r="H7" s="3"/>
      <c r="I7" s="24">
        <v>124</v>
      </c>
      <c r="J7" s="35">
        <f t="shared" si="0"/>
        <v>0</v>
      </c>
      <c r="K7" s="18" t="s">
        <v>120</v>
      </c>
    </row>
    <row r="8" spans="1:11" ht="36">
      <c r="A8" s="32">
        <v>18</v>
      </c>
      <c r="B8" s="1">
        <v>1042003</v>
      </c>
      <c r="C8" s="4" t="s">
        <v>16</v>
      </c>
      <c r="D8" s="4" t="s">
        <v>19</v>
      </c>
      <c r="E8" s="4" t="s">
        <v>17</v>
      </c>
      <c r="F8" s="4" t="s">
        <v>22</v>
      </c>
      <c r="G8" s="2" t="s">
        <v>7</v>
      </c>
      <c r="H8" s="3"/>
      <c r="I8" s="24">
        <v>140.99</v>
      </c>
      <c r="J8" s="35">
        <f t="shared" si="0"/>
        <v>0</v>
      </c>
      <c r="K8" s="18" t="s">
        <v>120</v>
      </c>
    </row>
    <row r="9" spans="1:11" ht="36">
      <c r="A9" s="32">
        <v>29</v>
      </c>
      <c r="B9" s="1">
        <v>1107673</v>
      </c>
      <c r="C9" s="2" t="s">
        <v>26</v>
      </c>
      <c r="D9" s="2" t="s">
        <v>28</v>
      </c>
      <c r="E9" s="2" t="s">
        <v>17</v>
      </c>
      <c r="F9" s="2" t="s">
        <v>27</v>
      </c>
      <c r="G9" s="2" t="s">
        <v>7</v>
      </c>
      <c r="H9" s="3"/>
      <c r="I9" s="24">
        <v>157.54</v>
      </c>
      <c r="J9" s="35">
        <f t="shared" si="0"/>
        <v>0</v>
      </c>
      <c r="K9" s="18" t="s">
        <v>119</v>
      </c>
    </row>
    <row r="10" spans="1:11" ht="36">
      <c r="A10" s="32">
        <v>30</v>
      </c>
      <c r="B10" s="1">
        <v>1107676</v>
      </c>
      <c r="C10" s="2" t="s">
        <v>26</v>
      </c>
      <c r="D10" s="2" t="s">
        <v>28</v>
      </c>
      <c r="E10" s="2" t="s">
        <v>17</v>
      </c>
      <c r="F10" s="2" t="s">
        <v>29</v>
      </c>
      <c r="G10" s="2" t="s">
        <v>7</v>
      </c>
      <c r="H10" s="3"/>
      <c r="I10" s="24">
        <v>125.72</v>
      </c>
      <c r="J10" s="35">
        <f t="shared" si="0"/>
        <v>0</v>
      </c>
      <c r="K10" s="18" t="s">
        <v>119</v>
      </c>
    </row>
    <row r="11" spans="1:11" ht="36">
      <c r="A11" s="32">
        <v>36</v>
      </c>
      <c r="B11" s="7">
        <v>1103204</v>
      </c>
      <c r="C11" s="2" t="s">
        <v>30</v>
      </c>
      <c r="D11" s="2" t="s">
        <v>33</v>
      </c>
      <c r="E11" s="2" t="s">
        <v>31</v>
      </c>
      <c r="F11" s="2" t="s">
        <v>32</v>
      </c>
      <c r="G11" s="2" t="s">
        <v>7</v>
      </c>
      <c r="H11" s="3"/>
      <c r="I11" s="24">
        <v>60.9</v>
      </c>
      <c r="J11" s="35">
        <f t="shared" si="0"/>
        <v>0</v>
      </c>
      <c r="K11" s="18" t="s">
        <v>119</v>
      </c>
    </row>
    <row r="12" spans="1:11" ht="36">
      <c r="A12" s="32">
        <v>37</v>
      </c>
      <c r="B12" s="7">
        <v>1103200</v>
      </c>
      <c r="C12" s="2" t="s">
        <v>30</v>
      </c>
      <c r="D12" s="2" t="s">
        <v>33</v>
      </c>
      <c r="E12" s="2" t="s">
        <v>31</v>
      </c>
      <c r="F12" s="2" t="s">
        <v>34</v>
      </c>
      <c r="G12" s="2" t="s">
        <v>7</v>
      </c>
      <c r="H12" s="3"/>
      <c r="I12" s="24">
        <v>91.01</v>
      </c>
      <c r="J12" s="35">
        <f t="shared" si="0"/>
        <v>0</v>
      </c>
      <c r="K12" s="18" t="s">
        <v>120</v>
      </c>
    </row>
    <row r="13" spans="1:11" ht="36">
      <c r="A13" s="32">
        <v>38</v>
      </c>
      <c r="B13" s="7">
        <v>1103202</v>
      </c>
      <c r="C13" s="2" t="s">
        <v>30</v>
      </c>
      <c r="D13" s="2" t="s">
        <v>33</v>
      </c>
      <c r="E13" s="2" t="s">
        <v>31</v>
      </c>
      <c r="F13" s="2" t="s">
        <v>35</v>
      </c>
      <c r="G13" s="2" t="s">
        <v>7</v>
      </c>
      <c r="H13" s="3"/>
      <c r="I13" s="24">
        <v>184.11</v>
      </c>
      <c r="J13" s="35">
        <f t="shared" si="0"/>
        <v>0</v>
      </c>
      <c r="K13" s="18" t="s">
        <v>120</v>
      </c>
    </row>
    <row r="14" spans="1:11" ht="36">
      <c r="A14" s="32">
        <v>44</v>
      </c>
      <c r="B14" s="6">
        <v>1103667</v>
      </c>
      <c r="C14" s="6" t="s">
        <v>36</v>
      </c>
      <c r="D14" s="6" t="s">
        <v>38</v>
      </c>
      <c r="E14" s="6" t="s">
        <v>15</v>
      </c>
      <c r="F14" s="6" t="s">
        <v>37</v>
      </c>
      <c r="G14" s="2" t="s">
        <v>7</v>
      </c>
      <c r="H14" s="3"/>
      <c r="I14" s="24">
        <v>133.43</v>
      </c>
      <c r="J14" s="35">
        <f t="shared" si="0"/>
        <v>0</v>
      </c>
      <c r="K14" s="18" t="s">
        <v>119</v>
      </c>
    </row>
    <row r="15" spans="1:11" ht="36">
      <c r="A15" s="32">
        <v>45</v>
      </c>
      <c r="B15" s="6">
        <v>1103666</v>
      </c>
      <c r="C15" s="6" t="s">
        <v>36</v>
      </c>
      <c r="D15" s="6" t="s">
        <v>38</v>
      </c>
      <c r="E15" s="6" t="s">
        <v>15</v>
      </c>
      <c r="F15" s="6" t="s">
        <v>39</v>
      </c>
      <c r="G15" s="2" t="s">
        <v>7</v>
      </c>
      <c r="H15" s="3"/>
      <c r="I15" s="24">
        <v>142.99</v>
      </c>
      <c r="J15" s="35">
        <f t="shared" si="0"/>
        <v>0</v>
      </c>
      <c r="K15" s="18" t="s">
        <v>119</v>
      </c>
    </row>
    <row r="16" spans="1:11" ht="36">
      <c r="A16" s="32">
        <v>46</v>
      </c>
      <c r="B16" s="6">
        <v>1103664</v>
      </c>
      <c r="C16" s="6" t="s">
        <v>36</v>
      </c>
      <c r="D16" s="6" t="s">
        <v>38</v>
      </c>
      <c r="E16" s="6" t="s">
        <v>15</v>
      </c>
      <c r="F16" s="6" t="s">
        <v>40</v>
      </c>
      <c r="G16" s="2" t="s">
        <v>7</v>
      </c>
      <c r="H16" s="3"/>
      <c r="I16" s="24">
        <v>322.3</v>
      </c>
      <c r="J16" s="35">
        <f t="shared" si="0"/>
        <v>0</v>
      </c>
      <c r="K16" s="18" t="s">
        <v>120</v>
      </c>
    </row>
    <row r="17" spans="1:11" ht="36">
      <c r="A17" s="32">
        <v>47</v>
      </c>
      <c r="B17" s="6">
        <v>1103663</v>
      </c>
      <c r="C17" s="6" t="s">
        <v>36</v>
      </c>
      <c r="D17" s="6" t="s">
        <v>38</v>
      </c>
      <c r="E17" s="6" t="s">
        <v>15</v>
      </c>
      <c r="F17" s="6" t="s">
        <v>23</v>
      </c>
      <c r="G17" s="2" t="s">
        <v>7</v>
      </c>
      <c r="H17" s="3"/>
      <c r="I17" s="24">
        <v>329.98</v>
      </c>
      <c r="J17" s="35">
        <f t="shared" si="0"/>
        <v>0</v>
      </c>
      <c r="K17" s="18" t="s">
        <v>120</v>
      </c>
    </row>
    <row r="18" spans="1:11" ht="36">
      <c r="A18" s="32">
        <v>48</v>
      </c>
      <c r="B18" s="1">
        <v>1401140</v>
      </c>
      <c r="C18" s="2" t="s">
        <v>41</v>
      </c>
      <c r="D18" s="2" t="s">
        <v>33</v>
      </c>
      <c r="E18" s="2" t="s">
        <v>31</v>
      </c>
      <c r="F18" s="2" t="s">
        <v>42</v>
      </c>
      <c r="G18" s="2" t="s">
        <v>7</v>
      </c>
      <c r="H18" s="3"/>
      <c r="I18" s="24">
        <v>163</v>
      </c>
      <c r="J18" s="35">
        <f t="shared" si="0"/>
        <v>0</v>
      </c>
      <c r="K18" s="18" t="s">
        <v>120</v>
      </c>
    </row>
    <row r="19" spans="1:11" ht="36">
      <c r="A19" s="32">
        <v>49</v>
      </c>
      <c r="B19" s="7">
        <v>1401175</v>
      </c>
      <c r="C19" s="2" t="s">
        <v>43</v>
      </c>
      <c r="D19" s="2" t="s">
        <v>33</v>
      </c>
      <c r="E19" s="2" t="s">
        <v>31</v>
      </c>
      <c r="F19" s="2" t="s">
        <v>44</v>
      </c>
      <c r="G19" s="2" t="s">
        <v>7</v>
      </c>
      <c r="H19" s="3"/>
      <c r="I19" s="24">
        <v>137</v>
      </c>
      <c r="J19" s="35">
        <f t="shared" si="0"/>
        <v>0</v>
      </c>
      <c r="K19" s="18" t="s">
        <v>120</v>
      </c>
    </row>
    <row r="20" spans="1:11" ht="36">
      <c r="A20" s="32">
        <v>50</v>
      </c>
      <c r="B20" s="7">
        <v>1401178</v>
      </c>
      <c r="C20" s="2" t="s">
        <v>45</v>
      </c>
      <c r="D20" s="2" t="s">
        <v>33</v>
      </c>
      <c r="E20" s="2" t="s">
        <v>31</v>
      </c>
      <c r="F20" s="2" t="s">
        <v>46</v>
      </c>
      <c r="G20" s="2" t="s">
        <v>7</v>
      </c>
      <c r="H20" s="3"/>
      <c r="I20" s="24">
        <v>246.36</v>
      </c>
      <c r="J20" s="35">
        <f t="shared" si="0"/>
        <v>0</v>
      </c>
      <c r="K20" s="18" t="s">
        <v>119</v>
      </c>
    </row>
    <row r="21" spans="1:11" ht="36">
      <c r="A21" s="32">
        <v>51</v>
      </c>
      <c r="B21" s="7">
        <v>1401179</v>
      </c>
      <c r="C21" s="2" t="s">
        <v>45</v>
      </c>
      <c r="D21" s="2" t="s">
        <v>33</v>
      </c>
      <c r="E21" s="2" t="s">
        <v>31</v>
      </c>
      <c r="F21" s="2" t="s">
        <v>47</v>
      </c>
      <c r="G21" s="2" t="s">
        <v>7</v>
      </c>
      <c r="H21" s="3"/>
      <c r="I21" s="24">
        <v>348.01</v>
      </c>
      <c r="J21" s="35">
        <f t="shared" si="0"/>
        <v>0</v>
      </c>
      <c r="K21" s="18" t="s">
        <v>120</v>
      </c>
    </row>
    <row r="22" spans="1:11" ht="36">
      <c r="A22" s="32">
        <v>53</v>
      </c>
      <c r="B22" s="6">
        <v>1401403</v>
      </c>
      <c r="C22" s="6" t="s">
        <v>48</v>
      </c>
      <c r="D22" s="6" t="s">
        <v>38</v>
      </c>
      <c r="E22" s="6" t="s">
        <v>15</v>
      </c>
      <c r="F22" s="6" t="s">
        <v>49</v>
      </c>
      <c r="G22" s="2" t="s">
        <v>7</v>
      </c>
      <c r="H22" s="3"/>
      <c r="I22" s="24">
        <v>399.81</v>
      </c>
      <c r="J22" s="35">
        <f t="shared" si="0"/>
        <v>0</v>
      </c>
      <c r="K22" s="18" t="s">
        <v>119</v>
      </c>
    </row>
    <row r="23" spans="1:11" ht="36">
      <c r="A23" s="32">
        <v>82</v>
      </c>
      <c r="B23" s="6">
        <v>1134355</v>
      </c>
      <c r="C23" s="6" t="s">
        <v>51</v>
      </c>
      <c r="D23" s="6" t="s">
        <v>54</v>
      </c>
      <c r="E23" s="6" t="s">
        <v>52</v>
      </c>
      <c r="F23" s="6" t="s">
        <v>53</v>
      </c>
      <c r="G23" s="2" t="s">
        <v>7</v>
      </c>
      <c r="H23" s="3"/>
      <c r="I23" s="24">
        <v>328.65</v>
      </c>
      <c r="J23" s="35">
        <f t="shared" si="0"/>
        <v>0</v>
      </c>
      <c r="K23" s="18" t="s">
        <v>120</v>
      </c>
    </row>
    <row r="24" spans="1:11" ht="36">
      <c r="A24" s="32">
        <v>92</v>
      </c>
      <c r="B24" s="5">
        <v>3325100</v>
      </c>
      <c r="C24" s="6" t="s">
        <v>55</v>
      </c>
      <c r="D24" s="6" t="s">
        <v>58</v>
      </c>
      <c r="E24" s="6" t="s">
        <v>56</v>
      </c>
      <c r="F24" s="6" t="s">
        <v>57</v>
      </c>
      <c r="G24" s="2" t="s">
        <v>7</v>
      </c>
      <c r="H24" s="3"/>
      <c r="I24" s="24">
        <v>656.85</v>
      </c>
      <c r="J24" s="35">
        <f t="shared" si="0"/>
        <v>0</v>
      </c>
      <c r="K24" s="18" t="s">
        <v>121</v>
      </c>
    </row>
    <row r="25" spans="1:11" ht="36">
      <c r="A25" s="32">
        <v>103</v>
      </c>
      <c r="B25" s="1">
        <v>1329200</v>
      </c>
      <c r="C25" s="2" t="s">
        <v>59</v>
      </c>
      <c r="D25" s="2" t="s">
        <v>19</v>
      </c>
      <c r="E25" s="2" t="s">
        <v>15</v>
      </c>
      <c r="F25" s="2" t="s">
        <v>60</v>
      </c>
      <c r="G25" s="2" t="s">
        <v>7</v>
      </c>
      <c r="H25" s="3"/>
      <c r="I25" s="24">
        <v>154.22999999999999</v>
      </c>
      <c r="J25" s="35">
        <f t="shared" si="0"/>
        <v>0</v>
      </c>
      <c r="K25" s="18" t="s">
        <v>120</v>
      </c>
    </row>
    <row r="26" spans="1:11" ht="36">
      <c r="A26" s="32">
        <v>104</v>
      </c>
      <c r="B26" s="1">
        <v>1329201</v>
      </c>
      <c r="C26" s="2" t="s">
        <v>59</v>
      </c>
      <c r="D26" s="2" t="s">
        <v>19</v>
      </c>
      <c r="E26" s="2" t="s">
        <v>15</v>
      </c>
      <c r="F26" s="2" t="s">
        <v>61</v>
      </c>
      <c r="G26" s="2" t="s">
        <v>7</v>
      </c>
      <c r="H26" s="3"/>
      <c r="I26" s="24">
        <v>279.61</v>
      </c>
      <c r="J26" s="35">
        <f t="shared" si="0"/>
        <v>0</v>
      </c>
      <c r="K26" s="18" t="s">
        <v>120</v>
      </c>
    </row>
    <row r="27" spans="1:11" ht="36">
      <c r="A27" s="32">
        <v>105</v>
      </c>
      <c r="B27" s="1">
        <v>1329203</v>
      </c>
      <c r="C27" s="2" t="s">
        <v>59</v>
      </c>
      <c r="D27" s="2" t="s">
        <v>19</v>
      </c>
      <c r="E27" s="2" t="s">
        <v>15</v>
      </c>
      <c r="F27" s="2" t="s">
        <v>62</v>
      </c>
      <c r="G27" s="2" t="s">
        <v>7</v>
      </c>
      <c r="H27" s="3"/>
      <c r="I27" s="24">
        <v>496.44</v>
      </c>
      <c r="J27" s="35">
        <f t="shared" si="0"/>
        <v>0</v>
      </c>
      <c r="K27" s="18" t="s">
        <v>119</v>
      </c>
    </row>
    <row r="28" spans="1:11" ht="36">
      <c r="A28" s="32">
        <v>128</v>
      </c>
      <c r="B28" s="1">
        <v>3086742</v>
      </c>
      <c r="C28" s="2" t="s">
        <v>65</v>
      </c>
      <c r="D28" s="2" t="s">
        <v>67</v>
      </c>
      <c r="E28" s="2" t="s">
        <v>64</v>
      </c>
      <c r="F28" s="2" t="s">
        <v>66</v>
      </c>
      <c r="G28" s="2" t="s">
        <v>7</v>
      </c>
      <c r="H28" s="3"/>
      <c r="I28" s="24">
        <v>161.4</v>
      </c>
      <c r="J28" s="35">
        <f t="shared" si="0"/>
        <v>0</v>
      </c>
      <c r="K28" s="18" t="s">
        <v>120</v>
      </c>
    </row>
    <row r="29" spans="1:11" ht="36">
      <c r="A29" s="32">
        <v>130</v>
      </c>
      <c r="B29" s="9">
        <v>1084060</v>
      </c>
      <c r="C29" s="2" t="s">
        <v>68</v>
      </c>
      <c r="D29" s="2" t="s">
        <v>8</v>
      </c>
      <c r="E29" s="2" t="s">
        <v>17</v>
      </c>
      <c r="F29" s="2" t="s">
        <v>69</v>
      </c>
      <c r="G29" s="2" t="s">
        <v>7</v>
      </c>
      <c r="H29" s="3"/>
      <c r="I29" s="24">
        <v>238.85</v>
      </c>
      <c r="J29" s="35">
        <f t="shared" si="0"/>
        <v>0</v>
      </c>
      <c r="K29" s="18" t="s">
        <v>121</v>
      </c>
    </row>
    <row r="30" spans="1:11" ht="36">
      <c r="A30" s="32">
        <v>142</v>
      </c>
      <c r="B30" s="6">
        <v>1085080</v>
      </c>
      <c r="C30" s="6" t="s">
        <v>70</v>
      </c>
      <c r="D30" s="6" t="s">
        <v>71</v>
      </c>
      <c r="E30" s="6" t="s">
        <v>17</v>
      </c>
      <c r="F30" s="6" t="s">
        <v>63</v>
      </c>
      <c r="G30" s="2" t="s">
        <v>7</v>
      </c>
      <c r="H30" s="3"/>
      <c r="I30" s="24">
        <v>7689.6</v>
      </c>
      <c r="J30" s="35">
        <f t="shared" si="0"/>
        <v>0</v>
      </c>
      <c r="K30" s="18" t="s">
        <v>120</v>
      </c>
    </row>
    <row r="31" spans="1:11" ht="36">
      <c r="A31" s="32">
        <v>146</v>
      </c>
      <c r="B31" s="1">
        <v>1070978</v>
      </c>
      <c r="C31" s="2" t="s">
        <v>72</v>
      </c>
      <c r="D31" s="2" t="s">
        <v>12</v>
      </c>
      <c r="E31" s="2" t="s">
        <v>73</v>
      </c>
      <c r="F31" s="2" t="s">
        <v>74</v>
      </c>
      <c r="G31" s="2" t="s">
        <v>7</v>
      </c>
      <c r="H31" s="3"/>
      <c r="I31" s="24">
        <v>1392.69</v>
      </c>
      <c r="J31" s="35">
        <f t="shared" si="0"/>
        <v>0</v>
      </c>
      <c r="K31" s="18" t="s">
        <v>119</v>
      </c>
    </row>
    <row r="32" spans="1:11" ht="36">
      <c r="A32" s="32">
        <v>147</v>
      </c>
      <c r="B32" s="1">
        <v>1070976</v>
      </c>
      <c r="C32" s="2" t="s">
        <v>72</v>
      </c>
      <c r="D32" s="2" t="s">
        <v>12</v>
      </c>
      <c r="E32" s="2" t="s">
        <v>73</v>
      </c>
      <c r="F32" s="2" t="s">
        <v>75</v>
      </c>
      <c r="G32" s="2" t="s">
        <v>7</v>
      </c>
      <c r="H32" s="3"/>
      <c r="I32" s="24">
        <v>2506.8200000000002</v>
      </c>
      <c r="J32" s="35">
        <f t="shared" si="0"/>
        <v>0</v>
      </c>
      <c r="K32" s="18" t="s">
        <v>119</v>
      </c>
    </row>
    <row r="33" spans="1:11" ht="36">
      <c r="A33" s="32">
        <v>148</v>
      </c>
      <c r="B33" s="1">
        <v>1070977</v>
      </c>
      <c r="C33" s="2" t="s">
        <v>72</v>
      </c>
      <c r="D33" s="2" t="s">
        <v>12</v>
      </c>
      <c r="E33" s="2" t="s">
        <v>73</v>
      </c>
      <c r="F33" s="2" t="s">
        <v>14</v>
      </c>
      <c r="G33" s="2" t="s">
        <v>7</v>
      </c>
      <c r="H33" s="3"/>
      <c r="I33" s="24">
        <v>3342.45</v>
      </c>
      <c r="J33" s="35">
        <f t="shared" si="0"/>
        <v>0</v>
      </c>
      <c r="K33" s="18" t="s">
        <v>119</v>
      </c>
    </row>
    <row r="34" spans="1:11" ht="36">
      <c r="A34" s="32">
        <v>151</v>
      </c>
      <c r="B34" s="5">
        <v>1070945</v>
      </c>
      <c r="C34" s="6" t="s">
        <v>76</v>
      </c>
      <c r="D34" s="6" t="s">
        <v>78</v>
      </c>
      <c r="E34" s="6" t="s">
        <v>15</v>
      </c>
      <c r="F34" s="6" t="s">
        <v>77</v>
      </c>
      <c r="G34" s="2" t="s">
        <v>7</v>
      </c>
      <c r="H34" s="3"/>
      <c r="I34" s="24">
        <v>713.82</v>
      </c>
      <c r="J34" s="35">
        <f t="shared" si="0"/>
        <v>0</v>
      </c>
      <c r="K34" s="18" t="s">
        <v>119</v>
      </c>
    </row>
    <row r="35" spans="1:11" ht="36">
      <c r="A35" s="32">
        <v>152</v>
      </c>
      <c r="B35" s="5">
        <v>1070946</v>
      </c>
      <c r="C35" s="6" t="s">
        <v>76</v>
      </c>
      <c r="D35" s="6" t="s">
        <v>78</v>
      </c>
      <c r="E35" s="6" t="s">
        <v>15</v>
      </c>
      <c r="F35" s="6" t="s">
        <v>79</v>
      </c>
      <c r="G35" s="2" t="s">
        <v>7</v>
      </c>
      <c r="H35" s="3"/>
      <c r="I35" s="24">
        <v>1582.94</v>
      </c>
      <c r="J35" s="35">
        <f t="shared" si="0"/>
        <v>0</v>
      </c>
      <c r="K35" s="18" t="s">
        <v>119</v>
      </c>
    </row>
    <row r="36" spans="1:11" ht="36">
      <c r="A36" s="32">
        <v>153</v>
      </c>
      <c r="B36" s="5">
        <v>1070947</v>
      </c>
      <c r="C36" s="6" t="s">
        <v>76</v>
      </c>
      <c r="D36" s="6" t="s">
        <v>78</v>
      </c>
      <c r="E36" s="6" t="s">
        <v>15</v>
      </c>
      <c r="F36" s="6" t="s">
        <v>80</v>
      </c>
      <c r="G36" s="2" t="s">
        <v>7</v>
      </c>
      <c r="H36" s="3"/>
      <c r="I36" s="24">
        <v>2142.73</v>
      </c>
      <c r="J36" s="35">
        <f t="shared" si="0"/>
        <v>0</v>
      </c>
      <c r="K36" s="18" t="s">
        <v>119</v>
      </c>
    </row>
    <row r="37" spans="1:11" ht="36">
      <c r="A37" s="32">
        <v>154</v>
      </c>
      <c r="B37" s="5">
        <v>1070948</v>
      </c>
      <c r="C37" s="6" t="s">
        <v>76</v>
      </c>
      <c r="D37" s="6" t="s">
        <v>78</v>
      </c>
      <c r="E37" s="6" t="s">
        <v>15</v>
      </c>
      <c r="F37" s="6" t="s">
        <v>81</v>
      </c>
      <c r="G37" s="2" t="s">
        <v>7</v>
      </c>
      <c r="H37" s="3"/>
      <c r="I37" s="24">
        <v>1994.26</v>
      </c>
      <c r="J37" s="35">
        <f t="shared" si="0"/>
        <v>0</v>
      </c>
      <c r="K37" s="18" t="s">
        <v>119</v>
      </c>
    </row>
    <row r="38" spans="1:11" ht="36">
      <c r="A38" s="32">
        <v>155</v>
      </c>
      <c r="B38" s="5">
        <v>1070949</v>
      </c>
      <c r="C38" s="6" t="s">
        <v>76</v>
      </c>
      <c r="D38" s="6" t="s">
        <v>78</v>
      </c>
      <c r="E38" s="6" t="s">
        <v>15</v>
      </c>
      <c r="F38" s="6" t="s">
        <v>82</v>
      </c>
      <c r="G38" s="2" t="s">
        <v>7</v>
      </c>
      <c r="H38" s="3"/>
      <c r="I38" s="24">
        <v>2336.88</v>
      </c>
      <c r="J38" s="35">
        <f t="shared" si="0"/>
        <v>0</v>
      </c>
      <c r="K38" s="18" t="s">
        <v>119</v>
      </c>
    </row>
    <row r="39" spans="1:11" ht="36">
      <c r="A39" s="32">
        <v>158</v>
      </c>
      <c r="B39" s="1">
        <v>1070063</v>
      </c>
      <c r="C39" s="2" t="s">
        <v>83</v>
      </c>
      <c r="D39" s="2" t="s">
        <v>28</v>
      </c>
      <c r="E39" s="2" t="s">
        <v>15</v>
      </c>
      <c r="F39" s="2" t="s">
        <v>84</v>
      </c>
      <c r="G39" s="2" t="s">
        <v>7</v>
      </c>
      <c r="H39" s="3"/>
      <c r="I39" s="24">
        <v>246</v>
      </c>
      <c r="J39" s="35">
        <f t="shared" si="0"/>
        <v>0</v>
      </c>
      <c r="K39" s="18" t="s">
        <v>120</v>
      </c>
    </row>
    <row r="40" spans="1:11" ht="36">
      <c r="A40" s="32">
        <v>159</v>
      </c>
      <c r="B40" s="1">
        <v>1070066</v>
      </c>
      <c r="C40" s="2" t="s">
        <v>83</v>
      </c>
      <c r="D40" s="2" t="s">
        <v>28</v>
      </c>
      <c r="E40" s="2" t="s">
        <v>15</v>
      </c>
      <c r="F40" s="2" t="s">
        <v>85</v>
      </c>
      <c r="G40" s="2" t="s">
        <v>7</v>
      </c>
      <c r="H40" s="3"/>
      <c r="I40" s="24">
        <v>410.01</v>
      </c>
      <c r="J40" s="35">
        <f t="shared" si="0"/>
        <v>0</v>
      </c>
      <c r="K40" s="18" t="s">
        <v>120</v>
      </c>
    </row>
    <row r="41" spans="1:11" ht="36">
      <c r="A41" s="32">
        <v>165</v>
      </c>
      <c r="B41" s="6">
        <v>1071755</v>
      </c>
      <c r="C41" s="6" t="s">
        <v>86</v>
      </c>
      <c r="D41" s="6" t="s">
        <v>54</v>
      </c>
      <c r="E41" s="6" t="s">
        <v>17</v>
      </c>
      <c r="F41" s="6" t="s">
        <v>87</v>
      </c>
      <c r="G41" s="2" t="s">
        <v>7</v>
      </c>
      <c r="H41" s="3"/>
      <c r="I41" s="24">
        <v>54.85</v>
      </c>
      <c r="J41" s="35">
        <f t="shared" si="0"/>
        <v>0</v>
      </c>
      <c r="K41" s="18" t="s">
        <v>119</v>
      </c>
    </row>
    <row r="42" spans="1:11" ht="36">
      <c r="A42" s="32">
        <v>166</v>
      </c>
      <c r="B42" s="6">
        <v>1071756</v>
      </c>
      <c r="C42" s="6" t="s">
        <v>86</v>
      </c>
      <c r="D42" s="6" t="s">
        <v>54</v>
      </c>
      <c r="E42" s="6" t="s">
        <v>17</v>
      </c>
      <c r="F42" s="6" t="s">
        <v>88</v>
      </c>
      <c r="G42" s="2" t="s">
        <v>7</v>
      </c>
      <c r="H42" s="3"/>
      <c r="I42" s="24">
        <v>89.6</v>
      </c>
      <c r="J42" s="35">
        <f t="shared" si="0"/>
        <v>0</v>
      </c>
      <c r="K42" s="18" t="s">
        <v>119</v>
      </c>
    </row>
    <row r="43" spans="1:11" ht="36">
      <c r="A43" s="32">
        <v>167</v>
      </c>
      <c r="B43" s="6">
        <v>1071757</v>
      </c>
      <c r="C43" s="6" t="s">
        <v>86</v>
      </c>
      <c r="D43" s="6" t="s">
        <v>54</v>
      </c>
      <c r="E43" s="6" t="s">
        <v>17</v>
      </c>
      <c r="F43" s="6" t="s">
        <v>18</v>
      </c>
      <c r="G43" s="2" t="s">
        <v>7</v>
      </c>
      <c r="H43" s="3"/>
      <c r="I43" s="24">
        <v>182.04</v>
      </c>
      <c r="J43" s="35">
        <f t="shared" si="0"/>
        <v>0</v>
      </c>
      <c r="K43" s="18" t="s">
        <v>119</v>
      </c>
    </row>
    <row r="44" spans="1:11" ht="36">
      <c r="A44" s="32">
        <v>184</v>
      </c>
      <c r="B44" s="6">
        <v>1072863</v>
      </c>
      <c r="C44" s="6" t="s">
        <v>92</v>
      </c>
      <c r="D44" s="6" t="s">
        <v>93</v>
      </c>
      <c r="E44" s="6" t="s">
        <v>73</v>
      </c>
      <c r="F44" s="6" t="s">
        <v>89</v>
      </c>
      <c r="G44" s="2" t="s">
        <v>7</v>
      </c>
      <c r="H44" s="3"/>
      <c r="I44" s="24">
        <v>273.5</v>
      </c>
      <c r="J44" s="35">
        <f t="shared" si="0"/>
        <v>0</v>
      </c>
      <c r="K44" s="18" t="s">
        <v>119</v>
      </c>
    </row>
    <row r="45" spans="1:11" ht="36">
      <c r="A45" s="32">
        <v>185</v>
      </c>
      <c r="B45" s="6">
        <v>1072862</v>
      </c>
      <c r="C45" s="6" t="s">
        <v>92</v>
      </c>
      <c r="D45" s="6" t="s">
        <v>93</v>
      </c>
      <c r="E45" s="6" t="s">
        <v>73</v>
      </c>
      <c r="F45" s="6" t="s">
        <v>90</v>
      </c>
      <c r="G45" s="2" t="s">
        <v>7</v>
      </c>
      <c r="H45" s="3"/>
      <c r="I45" s="24">
        <v>284.92</v>
      </c>
      <c r="J45" s="35">
        <f t="shared" si="0"/>
        <v>0</v>
      </c>
      <c r="K45" s="18" t="s">
        <v>119</v>
      </c>
    </row>
    <row r="46" spans="1:11" ht="36">
      <c r="A46" s="32">
        <v>186</v>
      </c>
      <c r="B46" s="6">
        <v>1072864</v>
      </c>
      <c r="C46" s="6" t="s">
        <v>92</v>
      </c>
      <c r="D46" s="6" t="s">
        <v>93</v>
      </c>
      <c r="E46" s="6" t="s">
        <v>73</v>
      </c>
      <c r="F46" s="6" t="s">
        <v>91</v>
      </c>
      <c r="G46" s="2" t="s">
        <v>7</v>
      </c>
      <c r="H46" s="3"/>
      <c r="I46" s="24">
        <v>621.28</v>
      </c>
      <c r="J46" s="35">
        <f t="shared" si="0"/>
        <v>0</v>
      </c>
      <c r="K46" s="18" t="s">
        <v>119</v>
      </c>
    </row>
    <row r="47" spans="1:11" ht="36">
      <c r="A47" s="32">
        <v>187</v>
      </c>
      <c r="B47" s="8">
        <v>1079600</v>
      </c>
      <c r="C47" s="6" t="s">
        <v>94</v>
      </c>
      <c r="D47" s="6" t="s">
        <v>95</v>
      </c>
      <c r="E47" s="6" t="s">
        <v>73</v>
      </c>
      <c r="F47" s="6" t="s">
        <v>25</v>
      </c>
      <c r="G47" s="2" t="s">
        <v>7</v>
      </c>
      <c r="H47" s="3"/>
      <c r="I47" s="24">
        <v>784.99</v>
      </c>
      <c r="J47" s="35">
        <f t="shared" si="0"/>
        <v>0</v>
      </c>
      <c r="K47" s="18" t="s">
        <v>120</v>
      </c>
    </row>
    <row r="48" spans="1:11" ht="36">
      <c r="A48" s="32">
        <v>188</v>
      </c>
      <c r="B48" s="8">
        <v>1079602</v>
      </c>
      <c r="C48" s="6" t="s">
        <v>94</v>
      </c>
      <c r="D48" s="6" t="s">
        <v>95</v>
      </c>
      <c r="E48" s="6" t="s">
        <v>73</v>
      </c>
      <c r="F48" s="6" t="s">
        <v>96</v>
      </c>
      <c r="G48" s="2" t="s">
        <v>7</v>
      </c>
      <c r="H48" s="3"/>
      <c r="I48" s="24">
        <v>1050</v>
      </c>
      <c r="J48" s="35">
        <f t="shared" si="0"/>
        <v>0</v>
      </c>
      <c r="K48" s="18" t="s">
        <v>120</v>
      </c>
    </row>
    <row r="49" spans="1:11" ht="36">
      <c r="A49" s="32">
        <v>189</v>
      </c>
      <c r="B49" s="8">
        <v>1088200</v>
      </c>
      <c r="C49" s="6" t="s">
        <v>97</v>
      </c>
      <c r="D49" s="6" t="s">
        <v>78</v>
      </c>
      <c r="E49" s="6" t="s">
        <v>98</v>
      </c>
      <c r="F49" s="6" t="s">
        <v>99</v>
      </c>
      <c r="G49" s="2" t="s">
        <v>7</v>
      </c>
      <c r="H49" s="3"/>
      <c r="I49" s="24">
        <v>1112.8499999999999</v>
      </c>
      <c r="J49" s="35">
        <f t="shared" si="0"/>
        <v>0</v>
      </c>
      <c r="K49" s="18" t="s">
        <v>120</v>
      </c>
    </row>
    <row r="50" spans="1:11" ht="36">
      <c r="A50" s="32">
        <v>190</v>
      </c>
      <c r="B50" s="8">
        <v>1088201</v>
      </c>
      <c r="C50" s="6" t="s">
        <v>97</v>
      </c>
      <c r="D50" s="6" t="s">
        <v>78</v>
      </c>
      <c r="E50" s="6" t="s">
        <v>98</v>
      </c>
      <c r="F50" s="6" t="s">
        <v>100</v>
      </c>
      <c r="G50" s="2" t="s">
        <v>7</v>
      </c>
      <c r="H50" s="3"/>
      <c r="I50" s="24">
        <v>1112.8499999999999</v>
      </c>
      <c r="J50" s="35">
        <f t="shared" si="0"/>
        <v>0</v>
      </c>
      <c r="K50" s="18" t="s">
        <v>120</v>
      </c>
    </row>
    <row r="51" spans="1:11" ht="36">
      <c r="A51" s="32">
        <v>191</v>
      </c>
      <c r="B51" s="8">
        <v>1088202</v>
      </c>
      <c r="C51" s="6" t="s">
        <v>97</v>
      </c>
      <c r="D51" s="6" t="s">
        <v>78</v>
      </c>
      <c r="E51" s="6" t="s">
        <v>98</v>
      </c>
      <c r="F51" s="6" t="s">
        <v>101</v>
      </c>
      <c r="G51" s="2" t="s">
        <v>7</v>
      </c>
      <c r="H51" s="3"/>
      <c r="I51" s="24">
        <v>1112.8499999999999</v>
      </c>
      <c r="J51" s="35">
        <f t="shared" si="0"/>
        <v>0</v>
      </c>
      <c r="K51" s="18" t="s">
        <v>120</v>
      </c>
    </row>
    <row r="52" spans="1:11" ht="36">
      <c r="A52" s="32">
        <v>192</v>
      </c>
      <c r="B52" s="8">
        <v>1088203</v>
      </c>
      <c r="C52" s="6" t="s">
        <v>97</v>
      </c>
      <c r="D52" s="6" t="s">
        <v>78</v>
      </c>
      <c r="E52" s="6" t="s">
        <v>98</v>
      </c>
      <c r="F52" s="6" t="s">
        <v>102</v>
      </c>
      <c r="G52" s="2" t="s">
        <v>7</v>
      </c>
      <c r="H52" s="3"/>
      <c r="I52" s="24">
        <v>1112.8499999999999</v>
      </c>
      <c r="J52" s="35">
        <f t="shared" si="0"/>
        <v>0</v>
      </c>
      <c r="K52" s="18" t="s">
        <v>120</v>
      </c>
    </row>
    <row r="53" spans="1:11" ht="36">
      <c r="A53" s="32">
        <v>193</v>
      </c>
      <c r="B53" s="8">
        <v>1088207</v>
      </c>
      <c r="C53" s="6" t="s">
        <v>103</v>
      </c>
      <c r="D53" s="6" t="s">
        <v>78</v>
      </c>
      <c r="E53" s="6" t="s">
        <v>104</v>
      </c>
      <c r="F53" s="6" t="s">
        <v>105</v>
      </c>
      <c r="G53" s="2" t="s">
        <v>7</v>
      </c>
      <c r="H53" s="3"/>
      <c r="I53" s="24">
        <v>1112.8499999999999</v>
      </c>
      <c r="J53" s="35">
        <f t="shared" si="0"/>
        <v>0</v>
      </c>
      <c r="K53" s="18" t="s">
        <v>120</v>
      </c>
    </row>
    <row r="54" spans="1:11" ht="36">
      <c r="A54" s="32">
        <v>194</v>
      </c>
      <c r="B54" s="8">
        <v>1088206</v>
      </c>
      <c r="C54" s="6" t="s">
        <v>103</v>
      </c>
      <c r="D54" s="6" t="s">
        <v>78</v>
      </c>
      <c r="E54" s="6" t="s">
        <v>104</v>
      </c>
      <c r="F54" s="6" t="s">
        <v>106</v>
      </c>
      <c r="G54" s="2" t="s">
        <v>7</v>
      </c>
      <c r="H54" s="3"/>
      <c r="I54" s="24">
        <v>1112.8499999999999</v>
      </c>
      <c r="J54" s="35">
        <f t="shared" si="0"/>
        <v>0</v>
      </c>
      <c r="K54" s="18" t="s">
        <v>120</v>
      </c>
    </row>
    <row r="55" spans="1:11" ht="36">
      <c r="A55" s="32">
        <v>195</v>
      </c>
      <c r="B55" s="8">
        <v>1088205</v>
      </c>
      <c r="C55" s="6" t="s">
        <v>103</v>
      </c>
      <c r="D55" s="6" t="s">
        <v>78</v>
      </c>
      <c r="E55" s="6" t="s">
        <v>104</v>
      </c>
      <c r="F55" s="6" t="s">
        <v>107</v>
      </c>
      <c r="G55" s="2" t="s">
        <v>7</v>
      </c>
      <c r="H55" s="3"/>
      <c r="I55" s="24">
        <v>1112.8499999999999</v>
      </c>
      <c r="J55" s="35">
        <f t="shared" si="0"/>
        <v>0</v>
      </c>
      <c r="K55" s="18" t="s">
        <v>120</v>
      </c>
    </row>
    <row r="56" spans="1:11" ht="36">
      <c r="A56" s="32">
        <v>196</v>
      </c>
      <c r="B56" s="8">
        <v>1088204</v>
      </c>
      <c r="C56" s="6" t="s">
        <v>103</v>
      </c>
      <c r="D56" s="6" t="s">
        <v>78</v>
      </c>
      <c r="E56" s="6" t="s">
        <v>104</v>
      </c>
      <c r="F56" s="6" t="s">
        <v>108</v>
      </c>
      <c r="G56" s="2" t="s">
        <v>7</v>
      </c>
      <c r="H56" s="3"/>
      <c r="I56" s="24">
        <v>1112.8499999999999</v>
      </c>
      <c r="J56" s="35">
        <f t="shared" si="0"/>
        <v>0</v>
      </c>
      <c r="K56" s="18" t="s">
        <v>120</v>
      </c>
    </row>
    <row r="57" spans="1:11" ht="36">
      <c r="A57" s="32">
        <v>200</v>
      </c>
      <c r="B57" s="8">
        <v>1079904</v>
      </c>
      <c r="C57" s="6" t="s">
        <v>109</v>
      </c>
      <c r="D57" s="6" t="s">
        <v>78</v>
      </c>
      <c r="E57" s="6" t="s">
        <v>15</v>
      </c>
      <c r="F57" s="6" t="s">
        <v>24</v>
      </c>
      <c r="G57" s="2" t="s">
        <v>7</v>
      </c>
      <c r="H57" s="3"/>
      <c r="I57" s="24">
        <v>988.1</v>
      </c>
      <c r="J57" s="35">
        <f t="shared" si="0"/>
        <v>0</v>
      </c>
      <c r="K57" s="18" t="s">
        <v>119</v>
      </c>
    </row>
    <row r="58" spans="1:11" ht="36">
      <c r="A58" s="32">
        <v>201</v>
      </c>
      <c r="B58" s="8">
        <v>1079905</v>
      </c>
      <c r="C58" s="6" t="s">
        <v>109</v>
      </c>
      <c r="D58" s="6" t="s">
        <v>78</v>
      </c>
      <c r="E58" s="6" t="s">
        <v>15</v>
      </c>
      <c r="F58" s="6" t="s">
        <v>110</v>
      </c>
      <c r="G58" s="2" t="s">
        <v>7</v>
      </c>
      <c r="H58" s="3"/>
      <c r="I58" s="24">
        <v>1844.53</v>
      </c>
      <c r="J58" s="35">
        <f t="shared" si="0"/>
        <v>0</v>
      </c>
      <c r="K58" s="18" t="s">
        <v>119</v>
      </c>
    </row>
    <row r="59" spans="1:11" ht="36">
      <c r="A59" s="32">
        <v>202</v>
      </c>
      <c r="B59" s="8">
        <v>1079906</v>
      </c>
      <c r="C59" s="6" t="s">
        <v>109</v>
      </c>
      <c r="D59" s="6" t="s">
        <v>78</v>
      </c>
      <c r="E59" s="6" t="s">
        <v>15</v>
      </c>
      <c r="F59" s="6" t="s">
        <v>111</v>
      </c>
      <c r="G59" s="2" t="s">
        <v>7</v>
      </c>
      <c r="H59" s="3"/>
      <c r="I59" s="24">
        <v>1976.3</v>
      </c>
      <c r="J59" s="35">
        <f t="shared" si="0"/>
        <v>0</v>
      </c>
      <c r="K59" s="18" t="s">
        <v>119</v>
      </c>
    </row>
    <row r="60" spans="1:11" ht="36">
      <c r="A60" s="32">
        <v>203</v>
      </c>
      <c r="B60" s="8">
        <v>1079908</v>
      </c>
      <c r="C60" s="6" t="s">
        <v>109</v>
      </c>
      <c r="D60" s="6" t="s">
        <v>78</v>
      </c>
      <c r="E60" s="6" t="s">
        <v>15</v>
      </c>
      <c r="F60" s="6" t="s">
        <v>50</v>
      </c>
      <c r="G60" s="2" t="s">
        <v>7</v>
      </c>
      <c r="H60" s="3"/>
      <c r="I60" s="24">
        <v>1778.64</v>
      </c>
      <c r="J60" s="35">
        <f t="shared" si="0"/>
        <v>0</v>
      </c>
      <c r="K60" s="18" t="s">
        <v>119</v>
      </c>
    </row>
    <row r="61" spans="1:11" ht="36">
      <c r="A61" s="32">
        <v>204</v>
      </c>
      <c r="B61" s="8">
        <v>1079918</v>
      </c>
      <c r="C61" s="6" t="s">
        <v>109</v>
      </c>
      <c r="D61" s="6" t="s">
        <v>78</v>
      </c>
      <c r="E61" s="6" t="s">
        <v>15</v>
      </c>
      <c r="F61" s="6" t="s">
        <v>112</v>
      </c>
      <c r="G61" s="2" t="s">
        <v>7</v>
      </c>
      <c r="H61" s="3"/>
      <c r="I61" s="24">
        <v>3320.2</v>
      </c>
      <c r="J61" s="35">
        <f t="shared" si="0"/>
        <v>0</v>
      </c>
      <c r="K61" s="18" t="s">
        <v>119</v>
      </c>
    </row>
    <row r="62" spans="1:11" ht="36">
      <c r="A62" s="32">
        <v>205</v>
      </c>
      <c r="B62" s="8">
        <v>1079919</v>
      </c>
      <c r="C62" s="6" t="s">
        <v>109</v>
      </c>
      <c r="D62" s="6" t="s">
        <v>78</v>
      </c>
      <c r="E62" s="6" t="s">
        <v>15</v>
      </c>
      <c r="F62" s="6" t="s">
        <v>113</v>
      </c>
      <c r="G62" s="2" t="s">
        <v>7</v>
      </c>
      <c r="H62" s="3"/>
      <c r="I62" s="24">
        <v>3557.39</v>
      </c>
      <c r="J62" s="35">
        <f t="shared" si="0"/>
        <v>0</v>
      </c>
      <c r="K62" s="18" t="s">
        <v>119</v>
      </c>
    </row>
    <row r="63" spans="1:11" ht="36">
      <c r="A63" s="32">
        <v>221</v>
      </c>
      <c r="B63" s="2">
        <v>7099142</v>
      </c>
      <c r="C63" s="2" t="s">
        <v>114</v>
      </c>
      <c r="D63" s="2" t="s">
        <v>117</v>
      </c>
      <c r="E63" s="2" t="s">
        <v>115</v>
      </c>
      <c r="F63" s="2" t="s">
        <v>116</v>
      </c>
      <c r="G63" s="2" t="s">
        <v>7</v>
      </c>
      <c r="H63" s="3"/>
      <c r="I63" s="24">
        <v>1094.7</v>
      </c>
      <c r="J63" s="35">
        <f t="shared" si="0"/>
        <v>0</v>
      </c>
      <c r="K63" s="18" t="s">
        <v>120</v>
      </c>
    </row>
    <row r="64" spans="1:11" ht="36.75" thickBot="1">
      <c r="A64" s="33">
        <v>222</v>
      </c>
      <c r="B64" s="15">
        <v>7099143</v>
      </c>
      <c r="C64" s="15" t="s">
        <v>114</v>
      </c>
      <c r="D64" s="15" t="s">
        <v>117</v>
      </c>
      <c r="E64" s="15" t="s">
        <v>115</v>
      </c>
      <c r="F64" s="15" t="s">
        <v>118</v>
      </c>
      <c r="G64" s="15" t="s">
        <v>7</v>
      </c>
      <c r="H64" s="19"/>
      <c r="I64" s="25">
        <v>2189.3000000000002</v>
      </c>
      <c r="J64" s="35">
        <f t="shared" si="0"/>
        <v>0</v>
      </c>
      <c r="K64" s="20" t="s">
        <v>120</v>
      </c>
    </row>
    <row r="65" spans="6:7">
      <c r="F65" s="16"/>
      <c r="G65" s="16"/>
    </row>
  </sheetData>
  <autoFilter ref="A1:K64"/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АА1 - ponovljeni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Milica Radakovic</dc:creator>
  <cp:lastModifiedBy>Milica Radakovic</cp:lastModifiedBy>
  <dcterms:created xsi:type="dcterms:W3CDTF">2015-11-24T07:14:03Z</dcterms:created>
  <dcterms:modified xsi:type="dcterms:W3CDTF">2015-12-15T07:55:20Z</dcterms:modified>
</cp:coreProperties>
</file>