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  <sheet name="adoc" sheetId="2" r:id="rId2"/>
  </sheets>
  <definedNames/>
  <calcPr fullCalcOnLoad="1"/>
</workbook>
</file>

<file path=xl/sharedStrings.xml><?xml version="1.0" encoding="utf-8"?>
<sst xmlns="http://schemas.openxmlformats.org/spreadsheetml/2006/main" count="3406" uniqueCount="637">
  <si>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</si>
  <si>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</si>
  <si>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</si>
  <si>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</si>
  <si>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</si>
  <si>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</si>
  <si>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</si>
  <si>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</si>
  <si>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</si>
  <si>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</si>
  <si>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</si>
  <si>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rastvor za injekciju u napunjenom injekcionom špricu</t>
  </si>
  <si>
    <t>prašak za koncentrat za rastvor za infuziju</t>
  </si>
  <si>
    <t>komad</t>
  </si>
  <si>
    <t>temozolomid</t>
  </si>
  <si>
    <t>kapsula, tvrda</t>
  </si>
  <si>
    <t xml:space="preserve">5 mg i 20 mg i 100 mg i 250 mg </t>
  </si>
  <si>
    <t>mg</t>
  </si>
  <si>
    <t>TEMODAL
TEMODAL
TEMODAL
ТEMODAL</t>
  </si>
  <si>
    <t>Schering Plough Labo N.V.
Schering Plough Labo N.V.
Schering Plough Labo N.V.
Schering Plough Labo N.V.</t>
  </si>
  <si>
    <t>1031430
1031431
1031432
1031433</t>
  </si>
  <si>
    <t>infliksimab</t>
  </si>
  <si>
    <t>golimumab</t>
  </si>
  <si>
    <t>0014220</t>
  </si>
  <si>
    <t>0014205</t>
  </si>
  <si>
    <t>REMICADE</t>
  </si>
  <si>
    <t>Janssen Biologics B.V.</t>
  </si>
  <si>
    <t>SIMPONI</t>
  </si>
  <si>
    <t>Janssen Biologics</t>
  </si>
  <si>
    <t>100 mg</t>
  </si>
  <si>
    <t>50 mg</t>
  </si>
  <si>
    <t>Partija</t>
  </si>
  <si>
    <t>JKL</t>
  </si>
  <si>
    <t>Predmet nabavke (zaštićeno ime leka)</t>
  </si>
  <si>
    <t>Farmaceutski oblik</t>
  </si>
  <si>
    <t>Pakovanje i jačina leka</t>
  </si>
  <si>
    <t>Proizvođač</t>
  </si>
  <si>
    <t>Jedinica mere</t>
  </si>
  <si>
    <t>Količina</t>
  </si>
  <si>
    <t>Jedinična cena</t>
  </si>
  <si>
    <t>DAKTANOL</t>
  </si>
  <si>
    <t>oralni gel</t>
  </si>
  <si>
    <t>tuba, 1 po 40 g 2%</t>
  </si>
  <si>
    <t>Galenika a.d.</t>
  </si>
  <si>
    <t>OMEPRAZOL</t>
  </si>
  <si>
    <t>gastrorezistentna kapsula, tvrda</t>
  </si>
  <si>
    <t>boca, 15 po 20 mg</t>
  </si>
  <si>
    <t>Hemofarm a.d.</t>
  </si>
  <si>
    <t>PANRAZOL</t>
  </si>
  <si>
    <t>gastrorezistentna tableta</t>
  </si>
  <si>
    <t>blister, 14 po 20 mg</t>
  </si>
  <si>
    <t>Zdravlje a.d.</t>
  </si>
  <si>
    <t>blister, 14 po 40 mg</t>
  </si>
  <si>
    <t>NOLPAZA</t>
  </si>
  <si>
    <t>Pharmanova d.o.o. u saradnji sa Krka Tovarna Zdravil d.d., Slovenija</t>
  </si>
  <si>
    <t>blister, 28 po 20 mg</t>
  </si>
  <si>
    <t>SABAX</t>
  </si>
  <si>
    <t>blister, 14 po 30 mg</t>
  </si>
  <si>
    <t>blister, 28 po 15 mg</t>
  </si>
  <si>
    <t>EMANERA</t>
  </si>
  <si>
    <t>blister, 7 po 20 mg</t>
  </si>
  <si>
    <t>blister, 7 po 40 mg</t>
  </si>
  <si>
    <t xml:space="preserve">KLOMETOL  </t>
  </si>
  <si>
    <t>tableta</t>
  </si>
  <si>
    <t>blister, 30 po 10 mg</t>
  </si>
  <si>
    <t>oralni rastvor</t>
  </si>
  <si>
    <t>bočica od tamnog stakla, 1 po 100 ml (5 mg/5 ml)</t>
  </si>
  <si>
    <t>ONDASAN</t>
  </si>
  <si>
    <t>film tableta</t>
  </si>
  <si>
    <t>10 po 4 mg</t>
  </si>
  <si>
    <t>Slaviamed d.o.o.</t>
  </si>
  <si>
    <t>10 po 8 mg</t>
  </si>
  <si>
    <t xml:space="preserve">PORTALAK </t>
  </si>
  <si>
    <t>sirup</t>
  </si>
  <si>
    <t>1 po 500 ml (66,7 g/100 ml) 96%</t>
  </si>
  <si>
    <t>Belupo Lijekovi i kozmetika d.d.</t>
  </si>
  <si>
    <t>LAKTULOZA</t>
  </si>
  <si>
    <t>boca, 1 po 500 ml (66,7 g/100 ml)</t>
  </si>
  <si>
    <t xml:space="preserve">LOPERAMID </t>
  </si>
  <si>
    <t>blister,  20 po 2 mg</t>
  </si>
  <si>
    <t xml:space="preserve">5-ASA </t>
  </si>
  <si>
    <t>blister, 100 po 250 mg</t>
  </si>
  <si>
    <t>supozitorija</t>
  </si>
  <si>
    <t>blister, 30 po 250 mg</t>
  </si>
  <si>
    <t>NOVORAPID FLEXPEN</t>
  </si>
  <si>
    <t>rastvor za injekciju</t>
  </si>
  <si>
    <t>pen sa uloškom, 5 po 3 ml (100 i.j./ml )</t>
  </si>
  <si>
    <t>Novo Nordisk A/S; Novo Nordisk Production S.A.S</t>
  </si>
  <si>
    <t>NOVO RAPID</t>
  </si>
  <si>
    <t>bočica, 1 po 10 ml (100 i.j./ml )</t>
  </si>
  <si>
    <t>Novo Nordisk A/S</t>
  </si>
  <si>
    <t>APIDRA SOLOSTAR</t>
  </si>
  <si>
    <t>pen sa uloškom, 5 po 3 ml (100 i.j./ml)</t>
  </si>
  <si>
    <t>Sanofi-Aventis Deutschland GmbH</t>
  </si>
  <si>
    <t>LANTUS SOLOSTAR</t>
  </si>
  <si>
    <t>GLUFORMIN</t>
  </si>
  <si>
    <t>blister, 30 po 500 mg</t>
  </si>
  <si>
    <t>blister, 30 po 1000 mg</t>
  </si>
  <si>
    <t>METFODIAB</t>
  </si>
  <si>
    <t>Zdravlje a.d</t>
  </si>
  <si>
    <t>DIPRIAN</t>
  </si>
  <si>
    <t>tableta sa modifikovanim oslobađanjem</t>
  </si>
  <si>
    <t>blister, 30 po 80 mg</t>
  </si>
  <si>
    <t>AMARYL</t>
  </si>
  <si>
    <t>blister, 30 po 2 mg</t>
  </si>
  <si>
    <t>Sanofi Winthrop Industrie; Sanofi-Aventis S.P.A.</t>
  </si>
  <si>
    <t>blister, 30 po 3 mg</t>
  </si>
  <si>
    <t>blister, 30 po 4 mg</t>
  </si>
  <si>
    <t>Sanofi-Aventis S.P.A.</t>
  </si>
  <si>
    <t xml:space="preserve">ROCALTROL </t>
  </si>
  <si>
    <t>kapsula, meka</t>
  </si>
  <si>
    <t>blister, 100 po 0,25 mcg</t>
  </si>
  <si>
    <t>F. Hoffmann-La Roche Ltd.</t>
  </si>
  <si>
    <t>PLAVIX</t>
  </si>
  <si>
    <t>28 po 75 mg</t>
  </si>
  <si>
    <t>Sanofi Winthrop Industrie</t>
  </si>
  <si>
    <t>CLOPIGAL</t>
  </si>
  <si>
    <t>blister, 28 po 75 mg</t>
  </si>
  <si>
    <t>ZYLLT</t>
  </si>
  <si>
    <t>Slaviamed d.o.o. u saradnji sa Krka Tovarna Zdravil d.d, Slovenija</t>
  </si>
  <si>
    <t>TICLODIX</t>
  </si>
  <si>
    <t>DUOPLAVIN</t>
  </si>
  <si>
    <t>blister, 28 po (75 mg + 100 mg)</t>
  </si>
  <si>
    <t>CORDARONE</t>
  </si>
  <si>
    <t>blister, 30 po 200 mg</t>
  </si>
  <si>
    <t>NITROLINGUAL</t>
  </si>
  <si>
    <t>sublingvalni sprej</t>
  </si>
  <si>
    <t>boca sa pumpom za doziranje, 12,2 ml/ 200 doza (0,4 mg/doza)</t>
  </si>
  <si>
    <t>G. Pohl-Boskamp GmbH &amp; Co. KG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</si>
  <si>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</si>
  <si>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</si>
  <si>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</si>
  <si>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</si>
  <si>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</si>
  <si>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ISOCARD</t>
  </si>
  <si>
    <t>tableta sa produženim oslobađanjem</t>
  </si>
  <si>
    <t>blister, 50 po 60 mg</t>
  </si>
  <si>
    <t>TRIMECARD</t>
  </si>
  <si>
    <t>blister, 30 po 35 mg</t>
  </si>
  <si>
    <t>PharmaSwiss d.o.o.</t>
  </si>
  <si>
    <t xml:space="preserve">METHYLDOPA </t>
  </si>
  <si>
    <t xml:space="preserve"> 20 po 250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</si>
  <si>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</si>
  <si>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</si>
  <si>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</si>
  <si>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</si>
  <si>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</si>
  <si>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</si>
  <si>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</si>
  <si>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DIUNORM</t>
  </si>
  <si>
    <t>blister, 20 po 25 mg</t>
  </si>
  <si>
    <t>RAWEL SR</t>
  </si>
  <si>
    <t>blister, 30 po 1,5 mg</t>
  </si>
  <si>
    <t>Krka Tovarna Zdravil d.d.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</si>
  <si>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</si>
  <si>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</si>
  <si>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</si>
  <si>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</si>
  <si>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</si>
  <si>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</si>
  <si>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>EGILOK</t>
  </si>
  <si>
    <t>bočica staklena, 60 po 100 mg</t>
  </si>
  <si>
    <t>Egis Pharmaceuticals PLC</t>
  </si>
  <si>
    <t>ATENOLOL</t>
  </si>
  <si>
    <t xml:space="preserve"> 14 po 100 mg</t>
  </si>
  <si>
    <t>NEBACOP</t>
  </si>
  <si>
    <t>blister, 28 po 5 mg</t>
  </si>
  <si>
    <t>Medico Uno d.o.o.</t>
  </si>
  <si>
    <t>MILENOL</t>
  </si>
  <si>
    <t xml:space="preserve"> blister, 28 po 12,5 mg</t>
  </si>
  <si>
    <t xml:space="preserve"> 28 po 25 mg</t>
  </si>
  <si>
    <t>AMLOGAL</t>
  </si>
  <si>
    <t>blister, 20 po 5 mg</t>
  </si>
  <si>
    <t>blister, 20 po 10 mg</t>
  </si>
  <si>
    <t>TENOX</t>
  </si>
  <si>
    <t>blister, 30 po 5 mg</t>
  </si>
  <si>
    <t>VERAPAMIL</t>
  </si>
  <si>
    <t>blister, 50 po 80 mg</t>
  </si>
  <si>
    <t xml:space="preserve">IZOPAMIL </t>
  </si>
  <si>
    <t xml:space="preserve"> blister, 45 po 80 mg</t>
  </si>
  <si>
    <t>KATOPIL</t>
  </si>
  <si>
    <t xml:space="preserve"> 40 po 25 mg</t>
  </si>
  <si>
    <t xml:space="preserve"> 40 po 50 mg</t>
  </si>
  <si>
    <t>ENAP</t>
  </si>
  <si>
    <t>tablete</t>
  </si>
  <si>
    <t>blister, 20 po 10mg</t>
  </si>
  <si>
    <t>Pharmanova d.o.o u saradnji sa Krka Tovarna Zdravil</t>
  </si>
  <si>
    <t>blister, 20 po 20mg</t>
  </si>
  <si>
    <t>blister, 20 po 5mg</t>
  </si>
  <si>
    <t>IRUMED</t>
  </si>
  <si>
    <t xml:space="preserve"> blister, 30 po 5 mg</t>
  </si>
  <si>
    <t>Belupo, Lijekovi i kozmetika d.d.</t>
  </si>
  <si>
    <t>PRENESSA</t>
  </si>
  <si>
    <t>blister, 30 po 2mg</t>
  </si>
  <si>
    <t>Pharmanova d.o.o u saradnji sa Krka tovarna zdravil</t>
  </si>
  <si>
    <t>blister, 30 po 4mg</t>
  </si>
  <si>
    <t>blister, 30 po 8mg</t>
  </si>
  <si>
    <t>VIVACE</t>
  </si>
  <si>
    <t>blister, 28 po 1,25 mg</t>
  </si>
  <si>
    <t>AMPRIL</t>
  </si>
  <si>
    <t>blister, 28 po 2,5 mg</t>
  </si>
  <si>
    <t>blister, 28 po 10 mg</t>
  </si>
  <si>
    <t>TRITACE</t>
  </si>
  <si>
    <t xml:space="preserve"> 28 po 2, 5 mg</t>
  </si>
  <si>
    <t xml:space="preserve"> 28 po 5 mg</t>
  </si>
  <si>
    <t xml:space="preserve"> 28 po 10 mg</t>
  </si>
  <si>
    <t>ZOBOX</t>
  </si>
  <si>
    <t>blister, 30 po 2,5 mg</t>
  </si>
  <si>
    <t>MONOPRIL</t>
  </si>
  <si>
    <t xml:space="preserve"> blister, 28 po 10 mg</t>
  </si>
  <si>
    <t>ENAP- HL</t>
  </si>
  <si>
    <t>20 po (10mg+12,5mg)</t>
  </si>
  <si>
    <t>IRUZID</t>
  </si>
  <si>
    <t>blister, 30 po (10 mg + 12,5 mg)</t>
  </si>
  <si>
    <t>blister, 30 po (20 mg + 25 mg)</t>
  </si>
  <si>
    <t>CO-PRENESSA</t>
  </si>
  <si>
    <t>blister, 30 po (2 mg + 0,625 mg)</t>
  </si>
  <si>
    <t>Pharmanova d.o.o. u  saradnji sa Krka Tovarna Zdravil d.d. Slovenija</t>
  </si>
  <si>
    <t>blister, 30 po (4 mg + 1,25 mg)</t>
  </si>
  <si>
    <t>TRITACE COMP LS</t>
  </si>
  <si>
    <t>blister, 28 po (2,5 mg + 12,5 mg)</t>
  </si>
  <si>
    <t xml:space="preserve">TRITACE COMP </t>
  </si>
  <si>
    <t>28 po (5 mg + 25 mg)</t>
  </si>
  <si>
    <t xml:space="preserve">AMPRIL- HL </t>
  </si>
  <si>
    <t>blister, 28 po (2.5mg+12.5mg)</t>
  </si>
  <si>
    <t>AMPRIL HD</t>
  </si>
  <si>
    <t>VIVACE PLUS L</t>
  </si>
  <si>
    <t>PRILINDA PLUS</t>
  </si>
  <si>
    <t>blister, 28 po (5 mg + 25 mg)</t>
  </si>
  <si>
    <t>KVINAPRIL/HIDROHLORTIAZID</t>
  </si>
  <si>
    <t>blister, 28 po (20 mg + 12,5 mg)</t>
  </si>
  <si>
    <t>Teva Pharmaceutical Works Private Ltd. Company</t>
  </si>
  <si>
    <t>INHIBACE PLUS</t>
  </si>
  <si>
    <t>blister, 28 po (5 mg + 12,5 mg)</t>
  </si>
  <si>
    <t>MONOPRIL PLUS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</si>
  <si>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</si>
  <si>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</si>
  <si>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</si>
  <si>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</si>
  <si>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</si>
  <si>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ERYNORM</t>
  </si>
  <si>
    <t>blister, 28 po 50 mg</t>
  </si>
  <si>
    <t>blister, 28 po 100 mg</t>
  </si>
  <si>
    <t>LOSAR</t>
  </si>
  <si>
    <t>blister, 30 po 50 mg</t>
  </si>
  <si>
    <t>LORISTA</t>
  </si>
  <si>
    <t>LOSARTIC</t>
  </si>
  <si>
    <t>Pliva Hrvatska d.o.o.</t>
  </si>
  <si>
    <t>RASOLTAN</t>
  </si>
  <si>
    <t>blister, 30 po 100 mg</t>
  </si>
  <si>
    <t>VALSACOR</t>
  </si>
  <si>
    <t>blister, 28 po 160 mg</t>
  </si>
  <si>
    <t>blister, 28 po 80 mg</t>
  </si>
  <si>
    <t>blister, 28 po 320 mg</t>
  </si>
  <si>
    <t>Pharmanova d.o.o. u saradnji sa Krka Tovarna Zdravil d.d. Slovenija</t>
  </si>
  <si>
    <t>TELMIKOR</t>
  </si>
  <si>
    <t>blister, 30 po 80mg</t>
  </si>
  <si>
    <t xml:space="preserve">Zdravlje a.d </t>
  </si>
  <si>
    <t>blister, 30 po 40mg</t>
  </si>
  <si>
    <t>LORISTA H</t>
  </si>
  <si>
    <t>blister, 28 po (50 mg + 12,5 mg)</t>
  </si>
  <si>
    <t>LORISTA HD</t>
  </si>
  <si>
    <t>blister, 28 po (100 mg + 25 mg)</t>
  </si>
  <si>
    <t>ERYNORM PLUS</t>
  </si>
  <si>
    <t>blister, 28 po (50 mg+12,5 mg)</t>
  </si>
  <si>
    <t>LOSAR PLUS</t>
  </si>
  <si>
    <t>blister, 30 po (50 mg + 12,5 mg)</t>
  </si>
  <si>
    <t>LOSARTIC PLUS</t>
  </si>
  <si>
    <t>VALSACOMBI</t>
  </si>
  <si>
    <t>blister ,28 po (80mg+12,5mg)</t>
  </si>
  <si>
    <t>blister, 28 po (160 mg + 25 mg)</t>
  </si>
  <si>
    <t>blister, 28 po (160 mg + 12,5 mg)</t>
  </si>
  <si>
    <t>VASILIP</t>
  </si>
  <si>
    <t xml:space="preserve">Slaviamed d.o.o. </t>
  </si>
  <si>
    <t>blister, 28 po 40 mg</t>
  </si>
  <si>
    <t>CHOLIPAM</t>
  </si>
  <si>
    <t>20 po 20 mg</t>
  </si>
  <si>
    <t>blister, 30 po 20 mg</t>
  </si>
  <si>
    <t>PRAVACOR</t>
  </si>
  <si>
    <t>ATORIS</t>
  </si>
  <si>
    <t>HIPOLIP</t>
  </si>
  <si>
    <t>ROSACTA</t>
  </si>
  <si>
    <t>blister, 30 po 10mg</t>
  </si>
  <si>
    <t>blister, 30 po 20mg</t>
  </si>
  <si>
    <t>ROXERA</t>
  </si>
  <si>
    <t>ROSUHOL</t>
  </si>
  <si>
    <t xml:space="preserve">LIPANOR </t>
  </si>
  <si>
    <t>krem</t>
  </si>
  <si>
    <t>tuba,1 po 30 g 2%</t>
  </si>
  <si>
    <t xml:space="preserve">NEOTIGASON </t>
  </si>
  <si>
    <t>blister, 100 po 10 mg</t>
  </si>
  <si>
    <t>Cenexi SAS; DSM Fine Chemicals Austria Nfg. GmbH &amp; Co KG</t>
  </si>
  <si>
    <t>blister, 30 po 25 mg</t>
  </si>
  <si>
    <t>GENTAMICIN</t>
  </si>
  <si>
    <t>mast</t>
  </si>
  <si>
    <t>tuba,1 po 15 g  0,1% (1 mg/1 g)</t>
  </si>
  <si>
    <t>HYDROCORTISON</t>
  </si>
  <si>
    <t>tuba,1 po 5 g 2,5%</t>
  </si>
  <si>
    <t>AFLODERM</t>
  </si>
  <si>
    <t>tuba, 20 g (0,5 mg/1 g)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</si>
  <si>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</si>
  <si>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</si>
  <si>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</si>
  <si>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</si>
  <si>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</si>
  <si>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 xml:space="preserve">SINODERM N </t>
  </si>
  <si>
    <t>tuba,1 po 15 g (0,25 mg/g + 3,3 mg/g)</t>
  </si>
  <si>
    <t>ROACCUTANE</t>
  </si>
  <si>
    <t>GINO DAKTANOL</t>
  </si>
  <si>
    <t>vagitorija</t>
  </si>
  <si>
    <t>7 po 200 mg</t>
  </si>
  <si>
    <t>LOMEXIN</t>
  </si>
  <si>
    <t>vaginalna kapsula</t>
  </si>
  <si>
    <t>1 po 600 mg</t>
  </si>
  <si>
    <t>Catalent Italy S.P.A.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</si>
  <si>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</si>
  <si>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</si>
  <si>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</si>
  <si>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</si>
  <si>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30 po 75 mcg</t>
  </si>
  <si>
    <t>Ferring GmbH</t>
  </si>
  <si>
    <t>LEGRAVAN</t>
  </si>
  <si>
    <t>blister, 1 po 21 (0,15 mg + 0,03 mg)</t>
  </si>
  <si>
    <t>VESICARE</t>
  </si>
  <si>
    <t>Astellas Pharma Europe B.V.</t>
  </si>
  <si>
    <t>blister, 10 po 5 mg</t>
  </si>
  <si>
    <t>TAMSUDIL</t>
  </si>
  <si>
    <t>kapsula sa modifikovanim oslobađanjem, tvrda</t>
  </si>
  <si>
    <t xml:space="preserve">Synthon Hispania, S.L.; Zdravlje A.D     </t>
  </si>
  <si>
    <t>BENEPROST</t>
  </si>
  <si>
    <t>Ivančić i sinovi d.o.o.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</si>
  <si>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</si>
  <si>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</si>
  <si>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</si>
  <si>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</si>
  <si>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</si>
  <si>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 xml:space="preserve">GLUCAGEN  HYPOKIT </t>
  </si>
  <si>
    <t>prašak i rastvarač za rastvor za injekciju</t>
  </si>
  <si>
    <t xml:space="preserve">napunjen injekcioni špric, 1 po 1 mg/1 ml  </t>
  </si>
  <si>
    <t>DOVICIN</t>
  </si>
  <si>
    <t>kapsula</t>
  </si>
  <si>
    <t xml:space="preserve"> 5 po 100 mg</t>
  </si>
  <si>
    <t>DOKSICIKLIN</t>
  </si>
  <si>
    <t>blister,  5 po 100 mg</t>
  </si>
  <si>
    <t xml:space="preserve">SINACILIN </t>
  </si>
  <si>
    <t>blister, 16 po 250 mg</t>
  </si>
  <si>
    <t xml:space="preserve">AMOKSICILIN </t>
  </si>
  <si>
    <t>blister, 16 po 500 mg</t>
  </si>
  <si>
    <t>SINACILIN baby</t>
  </si>
  <si>
    <t>prašak za oralnu suspenziju</t>
  </si>
  <si>
    <t>1 po100ml; (250mg/5ml)</t>
  </si>
  <si>
    <t>Galenika a.d u restruktuiranju</t>
  </si>
  <si>
    <t>KLAVOBEL</t>
  </si>
  <si>
    <t>blister,14 po (500mg+125mg)</t>
  </si>
  <si>
    <t>Belupo,ljekovi i kozmetika d.d</t>
  </si>
  <si>
    <t>KLAVOBEL BID</t>
  </si>
  <si>
    <t>blister,14 po (875mg+125mg)</t>
  </si>
  <si>
    <t>PANKLAV</t>
  </si>
  <si>
    <t xml:space="preserve">film tableta </t>
  </si>
  <si>
    <t>bočica staklena, 15 po 375 mg (250 mg + 125 mg)</t>
  </si>
  <si>
    <t>bočica staklena, 20 po 625 mg (500 mg + 125 mg)</t>
  </si>
  <si>
    <t>PANKLAV 2X</t>
  </si>
  <si>
    <t>teglica, 14 po 1000 mg (875 mg + 125 mg)</t>
  </si>
  <si>
    <t>bočica staklena, 1 po 100 ml (125 mg/5 ml + 31,25 mg/5 ml)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</si>
  <si>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</si>
  <si>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</si>
  <si>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</si>
  <si>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</si>
  <si>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CEFALEKSIN</t>
  </si>
  <si>
    <t>PALITREX</t>
  </si>
  <si>
    <t>CEFZIL</t>
  </si>
  <si>
    <t>10 po 500 mg</t>
  </si>
  <si>
    <t>Corden Pharma Latina S.P.A.</t>
  </si>
  <si>
    <t>granule za oralnu suspenziju</t>
  </si>
  <si>
    <t>bočica, 1 po 60 ml (250 mg/5 ml)</t>
  </si>
  <si>
    <t>CEFEXIN</t>
  </si>
  <si>
    <t>blister, 10 po 400 mg</t>
  </si>
  <si>
    <t xml:space="preserve">BACTRIM </t>
  </si>
  <si>
    <t>blister, 20 po (400 mg + 80 mg)</t>
  </si>
  <si>
    <t>Galenika a.d. u saradnji sa F. Hoffmann-La Roche Ltd.</t>
  </si>
  <si>
    <t>MACROPEN</t>
  </si>
  <si>
    <t>blister, 16 po 400 mg</t>
  </si>
  <si>
    <t>bočica,115 ml po 175 mg/5 ml</t>
  </si>
  <si>
    <t>ROXIMISAN</t>
  </si>
  <si>
    <t>blister, 10 po 150 mg</t>
  </si>
  <si>
    <t>ZYMBAKTAR</t>
  </si>
  <si>
    <t>14 po 250 mg</t>
  </si>
  <si>
    <t>FROMILID</t>
  </si>
  <si>
    <t>blister, 14 po 500 mg</t>
  </si>
  <si>
    <t>FROMILID UNO</t>
  </si>
  <si>
    <t>blister, 7 po 500 mg</t>
  </si>
  <si>
    <t>SUMAMED    TABLETE 125</t>
  </si>
  <si>
    <t>blister, 6 po 125 mg</t>
  </si>
  <si>
    <t>AZIBIOT</t>
  </si>
  <si>
    <t>blister, 3 po 500 mg</t>
  </si>
  <si>
    <t>CLINDAMYCIN-MIP</t>
  </si>
  <si>
    <t>blister, 30 po 600 mg</t>
  </si>
  <si>
    <t>Chephasaar Chem. Pharm.</t>
  </si>
  <si>
    <t>blister, 12 po 300 mg</t>
  </si>
  <si>
    <t>blister, 12 po 600 mg</t>
  </si>
  <si>
    <t>CIPROCINAL</t>
  </si>
  <si>
    <t xml:space="preserve"> blister, 10 po 250 mg</t>
  </si>
  <si>
    <t xml:space="preserve">MAROCEN  </t>
  </si>
  <si>
    <t>blister, 10 po 250 mg</t>
  </si>
  <si>
    <t>URICIN</t>
  </si>
  <si>
    <t>bočica plastična, 20 po 400 mg</t>
  </si>
  <si>
    <t>LEVOXA</t>
  </si>
  <si>
    <t>blister, 10 po 500 mg</t>
  </si>
  <si>
    <t>LOFOCIN</t>
  </si>
  <si>
    <t>Pharmanova d.o.o.</t>
  </si>
  <si>
    <t>PIPEGAL</t>
  </si>
  <si>
    <t>20 po 200 mg</t>
  </si>
  <si>
    <t>PIPEM</t>
  </si>
  <si>
    <t>MYCOSEB</t>
  </si>
  <si>
    <t>FLUCONAL</t>
  </si>
  <si>
    <t>blister, 7 po 50 mg</t>
  </si>
  <si>
    <t>blister, 1 po 150 mg</t>
  </si>
  <si>
    <t>OMICRAL</t>
  </si>
  <si>
    <t>blister, 15 po 100 mg</t>
  </si>
  <si>
    <t>blister, 4 po 100 mg</t>
  </si>
  <si>
    <t>INVIRASE</t>
  </si>
  <si>
    <t>120 po 500 mg</t>
  </si>
  <si>
    <t>Roche Pharma S.A.;</t>
  </si>
  <si>
    <t xml:space="preserve"> F. Hoffmann-La Roche Ltd.</t>
  </si>
  <si>
    <t xml:space="preserve">ZERIT </t>
  </si>
  <si>
    <t xml:space="preserve"> 56 po 30 mg</t>
  </si>
  <si>
    <t>Bristol Myers-Squibb</t>
  </si>
  <si>
    <t>LITALIR ◊</t>
  </si>
  <si>
    <t>bočica, 100 po 500 mg</t>
  </si>
  <si>
    <t>Corden Pharma Latina S.P.A</t>
  </si>
  <si>
    <t>MEGACE</t>
  </si>
  <si>
    <t>oralna suspenzija</t>
  </si>
  <si>
    <t>boca plastična, 1 po 240 ml (40 mg/ml)</t>
  </si>
  <si>
    <t>bočica, 30 po 160 mg</t>
  </si>
  <si>
    <t>FLUTASIN</t>
  </si>
  <si>
    <t>90 po 250 mg</t>
  </si>
  <si>
    <t>S.C. Sindan-Pharma S.R.L.</t>
  </si>
  <si>
    <t>TRASOLETTE</t>
  </si>
  <si>
    <t>blister, 28 po 1 mg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</si>
  <si>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</si>
  <si>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</si>
  <si>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</si>
  <si>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Ltd; Haupt pharma Munster GmbH; Stada Arzneilmittel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</si>
  <si>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</si>
  <si>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</si>
  <si>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</si>
  <si>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</si>
  <si>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LETROZOLE  MEDICO UNO</t>
  </si>
  <si>
    <t>CELLCEPT</t>
  </si>
  <si>
    <t>blister, 150 po 500 mg</t>
  </si>
  <si>
    <t>TRIXIN</t>
  </si>
  <si>
    <t>ARAVA</t>
  </si>
  <si>
    <t>bočica, 30 po 20 mg</t>
  </si>
  <si>
    <t xml:space="preserve">IMURAN </t>
  </si>
  <si>
    <t xml:space="preserve"> 100 po 50 mg</t>
  </si>
  <si>
    <t>Excella GmbH</t>
  </si>
  <si>
    <t>ALEFOSS</t>
  </si>
  <si>
    <t>blister, 4 po 70 mg</t>
  </si>
  <si>
    <t>blister, 8 po 70 mg</t>
  </si>
  <si>
    <t>BONNEDRA</t>
  </si>
  <si>
    <t>Teva Pharmaceutical Works Private Limited Company</t>
  </si>
  <si>
    <t>VICTANYL</t>
  </si>
  <si>
    <t>transdermalni flaster</t>
  </si>
  <si>
    <t>kesica, 5 po 100 mcg/h (5 po 16,5 mg/30 cm²)</t>
  </si>
  <si>
    <t>Actavis Group PTC EHF</t>
  </si>
  <si>
    <t>kesica, 5 po 25 mcg/h (5 po 4,125 mg/7,5 cm²)</t>
  </si>
  <si>
    <t>kesica, 5 po 75 mcg/h (5 po 12,375 mg/22,5 cm²)</t>
  </si>
  <si>
    <t>TRODON</t>
  </si>
  <si>
    <t xml:space="preserve"> blister, 20 po 50 mg</t>
  </si>
  <si>
    <t>blister, 10 po 100 mg</t>
  </si>
  <si>
    <t>TRAMAFORT</t>
  </si>
  <si>
    <t>blister, 20 po 150 mg</t>
  </si>
  <si>
    <t>PARACETAMOL</t>
  </si>
  <si>
    <t>bočica, 1 po 100 ml (120 mg/5 ml)</t>
  </si>
  <si>
    <t>PANATERM</t>
  </si>
  <si>
    <t>bočica plastična, 1 po 125 ml (120 mg/5 ml)</t>
  </si>
  <si>
    <t>Sopharma PLC</t>
  </si>
  <si>
    <t xml:space="preserve">PHENOBARBITON </t>
  </si>
  <si>
    <t>blister, 30 po 15 mg</t>
  </si>
  <si>
    <t xml:space="preserve">RIVOTRIL </t>
  </si>
  <si>
    <t>fiola, 30 po 2 mg</t>
  </si>
  <si>
    <t xml:space="preserve">KARBAPIN </t>
  </si>
  <si>
    <t>blister,  50 po 200 mg</t>
  </si>
  <si>
    <t>GALEPSIN</t>
  </si>
  <si>
    <t xml:space="preserve"> blister, 50 po 200 mg</t>
  </si>
  <si>
    <t>VALPROIX</t>
  </si>
  <si>
    <t>blister, 30 po (145 mg + 333 mg)</t>
  </si>
  <si>
    <t>LAMAL</t>
  </si>
  <si>
    <t>Alkaloid d.o.o.</t>
  </si>
  <si>
    <t>LAMECT</t>
  </si>
  <si>
    <t>TIRAMAT</t>
  </si>
  <si>
    <t>blister, 60 po 100 mg</t>
  </si>
  <si>
    <t>blister, 60 po 25 mg</t>
  </si>
  <si>
    <t>blister, 60 po 50 mg</t>
  </si>
  <si>
    <t>KATENA</t>
  </si>
  <si>
    <t>blister, 50 po 300 mg</t>
  </si>
  <si>
    <t>EPILEV</t>
  </si>
  <si>
    <t>blister, 60 po 500 mg</t>
  </si>
  <si>
    <t>blister, 60 po 1000 mg</t>
  </si>
  <si>
    <t>KEPPRA</t>
  </si>
  <si>
    <t>UCB Pharma SA</t>
  </si>
  <si>
    <t>blister, 60 po 250 mg</t>
  </si>
  <si>
    <t>bočica staklena, 1 po 300 ml (100 mg/ml)</t>
  </si>
  <si>
    <t>Nextpharma SAS</t>
  </si>
  <si>
    <t>EPICA</t>
  </si>
  <si>
    <t>blister, 90 po 50mg</t>
  </si>
  <si>
    <t>Zdravlje A.D</t>
  </si>
  <si>
    <t>blister, 60 po 75mg</t>
  </si>
  <si>
    <t>blister, 60 po 150mg</t>
  </si>
  <si>
    <t>MADOPAR  ROCHE</t>
  </si>
  <si>
    <t>bočica,100 po 250 mg (200 mg + 50 mg)</t>
  </si>
  <si>
    <t>MADOPAR  HBS</t>
  </si>
  <si>
    <t>kapsula sa produženim oslobađanjem, tvrda</t>
  </si>
  <si>
    <t>bočica, 30 po (100 mg + 25 mg)</t>
  </si>
  <si>
    <t>BROMOKRIPTIN</t>
  </si>
  <si>
    <t>TREANA D</t>
  </si>
  <si>
    <t>oralna disperzibilna tableta</t>
  </si>
  <si>
    <t>ZALASTA</t>
  </si>
  <si>
    <t>Q - PIN</t>
  </si>
  <si>
    <t>blister, 60  po 100mg</t>
  </si>
  <si>
    <t>Belupo,ljekovi i kozmetika dd</t>
  </si>
  <si>
    <t>blister,60  po 200mg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</si>
  <si>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</si>
  <si>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</si>
  <si>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</si>
  <si>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</si>
  <si>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</si>
  <si>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</si>
  <si>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SPERIDAN</t>
  </si>
  <si>
    <t>blister, 20 po 2 mg</t>
  </si>
  <si>
    <t>blister, 20 po 3 mg</t>
  </si>
  <si>
    <t>blister, 20 po 4 mg</t>
  </si>
  <si>
    <t>blister, 20 po 1 mg</t>
  </si>
  <si>
    <t>RISPERIDON</t>
  </si>
  <si>
    <t xml:space="preserve">LORAZEPAM </t>
  </si>
  <si>
    <t>30 po 1 mg</t>
  </si>
  <si>
    <t xml:space="preserve"> 20 po 2,5 mg</t>
  </si>
  <si>
    <t>LEXAURIN</t>
  </si>
  <si>
    <t>blister, 30 po 6 mg</t>
  </si>
  <si>
    <t>KSALOL</t>
  </si>
  <si>
    <t xml:space="preserve"> blister, 30 po 0,50 mg</t>
  </si>
  <si>
    <t xml:space="preserve"> blister, 30 po 1 mg</t>
  </si>
  <si>
    <t>BELBIEN</t>
  </si>
  <si>
    <t>FLUNIRIN</t>
  </si>
  <si>
    <t>FLUNISAN</t>
  </si>
  <si>
    <t>CITALEX</t>
  </si>
  <si>
    <t>blister, 50 po 20 mg</t>
  </si>
  <si>
    <t>blister, 50 po 10 mg</t>
  </si>
  <si>
    <t>ASENTRA</t>
  </si>
  <si>
    <t>SIDATA</t>
  </si>
  <si>
    <t>SETALOFT</t>
  </si>
  <si>
    <t>LATA</t>
  </si>
  <si>
    <t>ELICEA</t>
  </si>
  <si>
    <t>blister, 28 po 10mg</t>
  </si>
  <si>
    <t>TRITTICO Retard</t>
  </si>
  <si>
    <t>20 po 150 mg</t>
  </si>
  <si>
    <t>Aziende Chimiche Riunite Angelini Francesco  S.P.A.</t>
  </si>
  <si>
    <t>CALIXTA</t>
  </si>
  <si>
    <t>blister, 30 po 30 mg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</si>
  <si>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</si>
  <si>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</si>
  <si>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</si>
  <si>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</si>
  <si>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</si>
  <si>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</si>
  <si>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YASNAL</t>
  </si>
  <si>
    <t xml:space="preserve">ESPERAL </t>
  </si>
  <si>
    <t xml:space="preserve"> 20 po 500 mg</t>
  </si>
  <si>
    <t>Sofarimex-Industria Quimica E Farmaceutica; Chinoin Pharmaceutical and Chemical Works Co. Ltd.</t>
  </si>
  <si>
    <t xml:space="preserve">METADON </t>
  </si>
  <si>
    <t>kapi</t>
  </si>
  <si>
    <t>bočica, 1 po 10 ml (10 mg/ml)</t>
  </si>
  <si>
    <t xml:space="preserve">ORVAGIL </t>
  </si>
  <si>
    <t>20 po 250 mg</t>
  </si>
  <si>
    <t>SOLTRIK</t>
  </si>
  <si>
    <t xml:space="preserve"> bočica,1 po 30 ml (100 mg/5 ml)</t>
  </si>
  <si>
    <t>ALVESCO 80</t>
  </si>
  <si>
    <t>rastvor za inhalaciju pod pritiskom</t>
  </si>
  <si>
    <t>sprej-boca sa dozerom, 1 po 10 ml (120 doza po 80 mcg)</t>
  </si>
  <si>
    <t>Nycomed GmbH</t>
  </si>
  <si>
    <t>ALVESCO 160</t>
  </si>
  <si>
    <t>sprej bočica sa dozerom,1 po 60 doza (160 mcg/doza)</t>
  </si>
  <si>
    <t>MELARTH</t>
  </si>
  <si>
    <t>tableta za žvakanje</t>
  </si>
  <si>
    <t>blister, (2x14) po 5 mg</t>
  </si>
  <si>
    <t>Teva Operations Poland SP.z.o.o.</t>
  </si>
  <si>
    <t>Pliva Hrvatska D.o.o.</t>
  </si>
  <si>
    <t>blister, (4x7) po 5 mg</t>
  </si>
  <si>
    <t>DAXAS</t>
  </si>
  <si>
    <t>blister, 30 po 500 mcg</t>
  </si>
  <si>
    <t>PULMOZYME</t>
  </si>
  <si>
    <t>rastvor za raspršivanje</t>
  </si>
  <si>
    <t xml:space="preserve"> 6 po 2,5 ml  (2500 i.j./2,5 ml)</t>
  </si>
  <si>
    <t>GALITIFEN</t>
  </si>
  <si>
    <t>1 po 100 ml (1 mg/5 ml)</t>
  </si>
  <si>
    <t xml:space="preserve">ENBECIN </t>
  </si>
  <si>
    <t>mast za oči</t>
  </si>
  <si>
    <t>tuba, 1 po 5 g (500 + 3300 i.j.)/1 g</t>
  </si>
  <si>
    <t>FLOXAL</t>
  </si>
  <si>
    <t>1 po 3 g (3 mg/g)</t>
  </si>
  <si>
    <t>Dr Gerhard Mann Chem. Pharm. Fabrik GmbH</t>
  </si>
  <si>
    <t>kapi za oči</t>
  </si>
  <si>
    <t>1 po 5 ml (3 mg/ml)</t>
  </si>
  <si>
    <t>tuba, 1 po 5 g (1%)</t>
  </si>
  <si>
    <t>INDOCOLLYRE</t>
  </si>
  <si>
    <t>1 po 5 ml (1 mg/ml)</t>
  </si>
  <si>
    <t>Laboratoire Chauvin S.A.; Dr Gerhard Mann, Chem. - Pharm. Fabrik GMBH</t>
  </si>
  <si>
    <t>UNICLOPHEN 0.1%</t>
  </si>
  <si>
    <t>kapi za oči, rastvor</t>
  </si>
  <si>
    <t>bočica sa kapaljkom, 1 po 10 ml (0,1%)</t>
  </si>
  <si>
    <t>Unimed Pharma S.R.O.</t>
  </si>
  <si>
    <t xml:space="preserve">NEODEKSACIN </t>
  </si>
  <si>
    <t>bočica, 10 ml (0,1% + 0,35%)</t>
  </si>
  <si>
    <t xml:space="preserve">Hemomont d.o.o. </t>
  </si>
  <si>
    <t>BRIMONAL 0,2%</t>
  </si>
  <si>
    <t>bočica sa kapaljkom, 1 po 10 ml (0,2%)</t>
  </si>
  <si>
    <t>AZOPT</t>
  </si>
  <si>
    <t>5 ml (10 mg/ml)</t>
  </si>
  <si>
    <t>Alcon-Couvreur</t>
  </si>
  <si>
    <t>UNITIMOLOL  0.5%</t>
  </si>
  <si>
    <t>bočica, 1 po 10 ml 0,5%</t>
  </si>
  <si>
    <t>ULOM PLUS</t>
  </si>
  <si>
    <t>bočica sa kapaljkom, 1 po 5 ml (5 mg/ml + 20 mg/ml)</t>
  </si>
  <si>
    <t>LANOPROGAL</t>
  </si>
  <si>
    <t>bočica sa kapaljkom, 1 po 2,5 ml (50 mcg/ml)</t>
  </si>
  <si>
    <t xml:space="preserve">Galenika a.d. </t>
  </si>
  <si>
    <t>TRAVATAN</t>
  </si>
  <si>
    <t>bočica sa kapaljkom, 2,5 ml 40 mcg/ml</t>
  </si>
  <si>
    <t>Alcon-Couvreur N.V.</t>
  </si>
  <si>
    <t>Предмет набавке (заштићено име лека)</t>
  </si>
  <si>
    <t>Паковање и јачина лека</t>
  </si>
  <si>
    <t>Количина</t>
  </si>
  <si>
    <t>Teva Operations Poland SP.z.o.o.; Pliva Hrvatska D.o.o.</t>
  </si>
  <si>
    <t>Roche Pharma S.A.;  F. Hoffmann-La Roche Ltd.</t>
  </si>
  <si>
    <t>SUMAMED TABLETE 125</t>
  </si>
  <si>
    <t>UNITIMOLOL 0.5%</t>
  </si>
  <si>
    <r>
      <t xml:space="preserve">ПРИЛОГ 1 УГОВОРА - СПЕЦИФИКАЦИЈА ЛЕКОВА СА ЦЕНАМА ДОБАВЉАЧА </t>
    </r>
    <r>
      <rPr>
        <sz val="10"/>
        <color indexed="8"/>
        <rFont val="Arial"/>
        <family val="2"/>
      </rPr>
      <t>VEGA D.O.O</t>
    </r>
    <r>
      <rPr>
        <b/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</si>
</sst>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/>
    </xf>
    <xf numFmtId="4" fontId="38" fillId="33" borderId="14" xfId="0" applyNumberFormat="1" applyFont="1" applyFill="1" applyBorder="1" applyAlignment="1">
      <alignment horizontal="center" vertical="center"/>
    </xf>
    <xf numFmtId="4" fontId="38" fillId="33" borderId="15" xfId="0" applyNumberFormat="1" applyFont="1" applyFill="1" applyBorder="1" applyAlignment="1">
      <alignment horizontal="center" vertical="center"/>
    </xf>
    <xf numFmtId="4" fontId="38" fillId="33" borderId="16" xfId="0" applyNumberFormat="1" applyFont="1" applyFill="1" applyBorder="1" applyAlignment="1">
      <alignment horizontal="center" vertical="center"/>
    </xf>
    <xf numFmtId="0" fontId="2" fillId="33" borderId="12" xfId="57" applyNumberFormat="1" applyFont="1" applyFill="1" applyBorder="1" applyAlignment="1">
      <alignment horizontal="center" vertical="center" wrapText="1"/>
      <protection/>
    </xf>
    <xf numFmtId="3" fontId="2" fillId="0" borderId="17" xfId="56" applyNumberFormat="1" applyFont="1" applyFill="1" applyBorder="1" applyAlignment="1">
      <alignment horizontal="center" vertical="center" wrapText="1"/>
      <protection/>
    </xf>
    <xf numFmtId="4" fontId="38" fillId="0" borderId="15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vertical="center"/>
    </xf>
    <xf numFmtId="4" fontId="37" fillId="0" borderId="21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/>
    </xf>
    <xf numFmtId="4" fontId="37" fillId="0" borderId="18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right" wrapText="1"/>
    </xf>
    <xf numFmtId="0" fontId="39" fillId="0" borderId="24" xfId="0" applyFont="1" applyBorder="1" applyAlignment="1">
      <alignment horizontal="center" wrapText="1"/>
    </xf>
    <xf numFmtId="0" fontId="39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right" wrapText="1"/>
    </xf>
    <xf numFmtId="0" fontId="37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3" fontId="38" fillId="0" borderId="26" xfId="0" applyNumberFormat="1" applyFont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4" fontId="40" fillId="0" borderId="26" xfId="0" applyNumberFormat="1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 vertical="center" wrapText="1"/>
    </xf>
    <xf numFmtId="3" fontId="2" fillId="0" borderId="29" xfId="56" applyNumberFormat="1" applyFont="1" applyFill="1" applyBorder="1" applyAlignment="1">
      <alignment horizontal="center" vertical="center" wrapText="1"/>
      <protection/>
    </xf>
    <xf numFmtId="3" fontId="2" fillId="0" borderId="30" xfId="56" applyNumberFormat="1" applyFont="1" applyFill="1" applyBorder="1" applyAlignment="1">
      <alignment horizontal="center" vertical="center" wrapText="1"/>
      <protection/>
    </xf>
    <xf numFmtId="0" fontId="39" fillId="0" borderId="24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37" fillId="0" borderId="31" xfId="0" applyFont="1" applyBorder="1" applyAlignment="1">
      <alignment horizontal="right" wrapText="1"/>
    </xf>
    <xf numFmtId="0" fontId="37" fillId="0" borderId="25" xfId="0" applyFont="1" applyBorder="1" applyAlignment="1">
      <alignment horizontal="right" wrapText="1"/>
    </xf>
    <xf numFmtId="0" fontId="37" fillId="0" borderId="31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33" borderId="32" xfId="0" applyFont="1" applyFill="1" applyBorder="1" applyAlignment="1">
      <alignment horizontal="right" vertical="center" wrapText="1"/>
    </xf>
    <xf numFmtId="0" fontId="38" fillId="33" borderId="33" xfId="0" applyFont="1" applyFill="1" applyBorder="1" applyAlignment="1">
      <alignment horizontal="right" vertical="center" wrapText="1"/>
    </xf>
    <xf numFmtId="0" fontId="38" fillId="33" borderId="29" xfId="0" applyFont="1" applyFill="1" applyBorder="1" applyAlignment="1">
      <alignment horizontal="right" vertical="center" wrapText="1"/>
    </xf>
    <xf numFmtId="0" fontId="38" fillId="33" borderId="34" xfId="0" applyFont="1" applyFill="1" applyBorder="1" applyAlignment="1">
      <alignment horizontal="right" vertical="center" wrapText="1"/>
    </xf>
    <xf numFmtId="0" fontId="38" fillId="33" borderId="35" xfId="0" applyFont="1" applyFill="1" applyBorder="1" applyAlignment="1">
      <alignment horizontal="right" vertical="center" wrapText="1"/>
    </xf>
    <xf numFmtId="0" fontId="38" fillId="33" borderId="30" xfId="0" applyFont="1" applyFill="1" applyBorder="1" applyAlignment="1">
      <alignment horizontal="right" vertical="center" wrapText="1"/>
    </xf>
    <xf numFmtId="0" fontId="37" fillId="0" borderId="3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33" borderId="36" xfId="0" applyFont="1" applyFill="1" applyBorder="1" applyAlignment="1">
      <alignment horizontal="right" vertical="center" wrapText="1"/>
    </xf>
    <xf numFmtId="0" fontId="37" fillId="33" borderId="37" xfId="0" applyFont="1" applyFill="1" applyBorder="1" applyAlignment="1">
      <alignment horizontal="right" vertical="center" wrapText="1"/>
    </xf>
    <xf numFmtId="0" fontId="37" fillId="33" borderId="28" xfId="0" applyFont="1" applyFill="1" applyBorder="1" applyAlignment="1">
      <alignment horizontal="right" vertical="center" wrapText="1"/>
    </xf>
    <xf numFmtId="0" fontId="40" fillId="0" borderId="31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4" fontId="40" fillId="0" borderId="31" xfId="0" applyNumberFormat="1" applyFont="1" applyBorder="1" applyAlignment="1">
      <alignment horizontal="center"/>
    </xf>
    <xf numFmtId="4" fontId="40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2" fillId="33" borderId="39" xfId="57" applyNumberFormat="1" applyFont="1" applyFill="1" applyBorder="1" applyAlignment="1">
      <alignment horizontal="center" vertical="center" wrapText="1"/>
      <protection/>
    </xf>
    <xf numFmtId="4" fontId="37" fillId="33" borderId="40" xfId="0" applyNumberFormat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3" fontId="38" fillId="0" borderId="41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 wrapText="1"/>
    </xf>
    <xf numFmtId="4" fontId="41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4" fontId="41" fillId="0" borderId="42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0" fontId="37" fillId="33" borderId="22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4" fontId="0" fillId="34" borderId="2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4" fontId="0" fillId="34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2" width="9.140625" style="72" customWidth="1"/>
    <col min="3" max="3" width="19.00390625" style="72" customWidth="1"/>
    <col min="4" max="4" width="14.28125" style="72" customWidth="1"/>
    <col min="5" max="5" width="9.28125" style="72" customWidth="1"/>
    <col min="6" max="6" width="12.00390625" style="72" customWidth="1"/>
    <col min="7" max="8" width="9.140625" style="72" customWidth="1"/>
    <col min="9" max="9" width="9.57421875" style="72" customWidth="1"/>
    <col min="10" max="10" width="9.140625" style="73" customWidth="1"/>
    <col min="11" max="16384" width="9.140625" style="72" customWidth="1"/>
  </cols>
  <sheetData>
    <row r="2" spans="1:10" ht="12.75">
      <c r="A2" s="69" t="s">
        <v>636</v>
      </c>
      <c r="B2" s="69"/>
      <c r="C2" s="69"/>
      <c r="D2" s="69"/>
      <c r="E2" s="69"/>
      <c r="F2" s="69"/>
      <c r="G2" s="69"/>
      <c r="H2" s="69"/>
      <c r="I2" s="70"/>
      <c r="J2" s="71"/>
    </row>
    <row r="3" ht="13.5" thickBot="1"/>
    <row r="4" spans="1:10" ht="61.5" thickBot="1" thickTop="1">
      <c r="A4" s="74" t="s">
        <v>0</v>
      </c>
      <c r="B4" s="75" t="s">
        <v>10</v>
      </c>
      <c r="C4" s="75" t="s">
        <v>629</v>
      </c>
      <c r="D4" s="75" t="s">
        <v>8</v>
      </c>
      <c r="E4" s="75" t="s">
        <v>630</v>
      </c>
      <c r="F4" s="75" t="s">
        <v>6</v>
      </c>
      <c r="G4" s="76" t="s">
        <v>7</v>
      </c>
      <c r="H4" s="75" t="s">
        <v>631</v>
      </c>
      <c r="I4" s="75" t="s">
        <v>1</v>
      </c>
      <c r="J4" s="77" t="s">
        <v>2</v>
      </c>
    </row>
    <row r="5" spans="1:10" ht="24.75" thickTop="1">
      <c r="A5" s="78">
        <v>1</v>
      </c>
      <c r="B5" s="78">
        <v>2157101</v>
      </c>
      <c r="C5" s="78" t="s">
        <v>40</v>
      </c>
      <c r="D5" s="78" t="s">
        <v>41</v>
      </c>
      <c r="E5" s="78" t="s">
        <v>42</v>
      </c>
      <c r="F5" s="78" t="s">
        <v>43</v>
      </c>
      <c r="G5" s="79" t="s">
        <v>13</v>
      </c>
      <c r="H5" s="80"/>
      <c r="I5" s="81">
        <v>192.32</v>
      </c>
      <c r="J5" s="82">
        <f>H5*I5</f>
        <v>0</v>
      </c>
    </row>
    <row r="6" spans="1:10" ht="24">
      <c r="A6" s="13">
        <v>6</v>
      </c>
      <c r="B6" s="13">
        <v>1122935</v>
      </c>
      <c r="C6" s="13" t="s">
        <v>44</v>
      </c>
      <c r="D6" s="13" t="s">
        <v>45</v>
      </c>
      <c r="E6" s="13" t="s">
        <v>46</v>
      </c>
      <c r="F6" s="13" t="s">
        <v>47</v>
      </c>
      <c r="G6" s="12" t="s">
        <v>13</v>
      </c>
      <c r="H6" s="12"/>
      <c r="I6" s="83">
        <v>302.32</v>
      </c>
      <c r="J6" s="84">
        <f aca="true" t="shared" si="0" ref="J6:J69">H6*I6</f>
        <v>0</v>
      </c>
    </row>
    <row r="7" spans="1:10" ht="24">
      <c r="A7" s="13">
        <v>10</v>
      </c>
      <c r="B7" s="13">
        <v>1122866</v>
      </c>
      <c r="C7" s="13" t="s">
        <v>48</v>
      </c>
      <c r="D7" s="13" t="s">
        <v>49</v>
      </c>
      <c r="E7" s="13" t="s">
        <v>50</v>
      </c>
      <c r="F7" s="13" t="s">
        <v>51</v>
      </c>
      <c r="G7" s="12" t="s">
        <v>13</v>
      </c>
      <c r="H7" s="85"/>
      <c r="I7" s="83">
        <v>97.93</v>
      </c>
      <c r="J7" s="84">
        <f t="shared" si="0"/>
        <v>0</v>
      </c>
    </row>
    <row r="8" spans="1:10" ht="24">
      <c r="A8" s="13">
        <v>11</v>
      </c>
      <c r="B8" s="13">
        <v>1122867</v>
      </c>
      <c r="C8" s="13" t="s">
        <v>48</v>
      </c>
      <c r="D8" s="13" t="s">
        <v>49</v>
      </c>
      <c r="E8" s="13" t="s">
        <v>52</v>
      </c>
      <c r="F8" s="13" t="s">
        <v>51</v>
      </c>
      <c r="G8" s="12" t="s">
        <v>13</v>
      </c>
      <c r="H8" s="85"/>
      <c r="I8" s="83">
        <v>118.07</v>
      </c>
      <c r="J8" s="84">
        <f t="shared" si="0"/>
        <v>0</v>
      </c>
    </row>
    <row r="9" spans="1:10" ht="84">
      <c r="A9" s="13">
        <v>12</v>
      </c>
      <c r="B9" s="13">
        <v>1122915</v>
      </c>
      <c r="C9" s="13" t="s">
        <v>53</v>
      </c>
      <c r="D9" s="13" t="s">
        <v>49</v>
      </c>
      <c r="E9" s="13" t="s">
        <v>50</v>
      </c>
      <c r="F9" s="13" t="s">
        <v>54</v>
      </c>
      <c r="G9" s="12" t="s">
        <v>13</v>
      </c>
      <c r="H9" s="12"/>
      <c r="I9" s="83">
        <v>92.34</v>
      </c>
      <c r="J9" s="84">
        <f t="shared" si="0"/>
        <v>0</v>
      </c>
    </row>
    <row r="10" spans="1:10" ht="84">
      <c r="A10" s="13">
        <v>13</v>
      </c>
      <c r="B10" s="13">
        <v>1122916</v>
      </c>
      <c r="C10" s="13" t="s">
        <v>53</v>
      </c>
      <c r="D10" s="13" t="s">
        <v>49</v>
      </c>
      <c r="E10" s="13" t="s">
        <v>55</v>
      </c>
      <c r="F10" s="13" t="s">
        <v>54</v>
      </c>
      <c r="G10" s="12" t="s">
        <v>13</v>
      </c>
      <c r="H10" s="85"/>
      <c r="I10" s="83">
        <v>184.69</v>
      </c>
      <c r="J10" s="84">
        <f t="shared" si="0"/>
        <v>0</v>
      </c>
    </row>
    <row r="11" spans="1:10" ht="84">
      <c r="A11" s="13">
        <v>14</v>
      </c>
      <c r="B11" s="13">
        <v>1122920</v>
      </c>
      <c r="C11" s="13" t="s">
        <v>53</v>
      </c>
      <c r="D11" s="13" t="s">
        <v>49</v>
      </c>
      <c r="E11" s="13" t="s">
        <v>52</v>
      </c>
      <c r="F11" s="13" t="s">
        <v>54</v>
      </c>
      <c r="G11" s="12" t="s">
        <v>13</v>
      </c>
      <c r="H11" s="85"/>
      <c r="I11" s="83">
        <v>111.33</v>
      </c>
      <c r="J11" s="84">
        <f t="shared" si="0"/>
        <v>0</v>
      </c>
    </row>
    <row r="12" spans="1:10" ht="24">
      <c r="A12" s="13">
        <v>16</v>
      </c>
      <c r="B12" s="13">
        <v>1122160</v>
      </c>
      <c r="C12" s="13" t="s">
        <v>56</v>
      </c>
      <c r="D12" s="13" t="s">
        <v>45</v>
      </c>
      <c r="E12" s="13" t="s">
        <v>57</v>
      </c>
      <c r="F12" s="13" t="s">
        <v>47</v>
      </c>
      <c r="G12" s="12" t="s">
        <v>13</v>
      </c>
      <c r="H12" s="12"/>
      <c r="I12" s="83">
        <v>348.76</v>
      </c>
      <c r="J12" s="84">
        <f t="shared" si="0"/>
        <v>0</v>
      </c>
    </row>
    <row r="13" spans="1:10" ht="24">
      <c r="A13" s="13">
        <v>17</v>
      </c>
      <c r="B13" s="13">
        <v>1122161</v>
      </c>
      <c r="C13" s="13" t="s">
        <v>56</v>
      </c>
      <c r="D13" s="13" t="s">
        <v>45</v>
      </c>
      <c r="E13" s="13" t="s">
        <v>58</v>
      </c>
      <c r="F13" s="13" t="s">
        <v>47</v>
      </c>
      <c r="G13" s="12" t="s">
        <v>13</v>
      </c>
      <c r="H13" s="85"/>
      <c r="I13" s="83">
        <v>402.91</v>
      </c>
      <c r="J13" s="84">
        <f t="shared" si="0"/>
        <v>0</v>
      </c>
    </row>
    <row r="14" spans="1:10" ht="84">
      <c r="A14" s="13">
        <v>20</v>
      </c>
      <c r="B14" s="13">
        <v>1122859</v>
      </c>
      <c r="C14" s="13" t="s">
        <v>59</v>
      </c>
      <c r="D14" s="13" t="s">
        <v>45</v>
      </c>
      <c r="E14" s="13" t="s">
        <v>60</v>
      </c>
      <c r="F14" s="13" t="s">
        <v>54</v>
      </c>
      <c r="G14" s="12" t="s">
        <v>13</v>
      </c>
      <c r="H14" s="85"/>
      <c r="I14" s="83">
        <v>107.42</v>
      </c>
      <c r="J14" s="84">
        <f t="shared" si="0"/>
        <v>0</v>
      </c>
    </row>
    <row r="15" spans="1:10" ht="84">
      <c r="A15" s="13">
        <v>21</v>
      </c>
      <c r="B15" s="13">
        <v>1122864</v>
      </c>
      <c r="C15" s="13" t="s">
        <v>59</v>
      </c>
      <c r="D15" s="13" t="s">
        <v>45</v>
      </c>
      <c r="E15" s="13" t="s">
        <v>52</v>
      </c>
      <c r="F15" s="13" t="s">
        <v>54</v>
      </c>
      <c r="G15" s="12" t="s">
        <v>13</v>
      </c>
      <c r="H15" s="12"/>
      <c r="I15" s="83">
        <v>289.37</v>
      </c>
      <c r="J15" s="84">
        <f t="shared" si="0"/>
        <v>0</v>
      </c>
    </row>
    <row r="16" spans="1:10" ht="84">
      <c r="A16" s="13">
        <v>24</v>
      </c>
      <c r="B16" s="13">
        <v>1122882</v>
      </c>
      <c r="C16" s="13" t="s">
        <v>59</v>
      </c>
      <c r="D16" s="13" t="s">
        <v>45</v>
      </c>
      <c r="E16" s="13" t="s">
        <v>50</v>
      </c>
      <c r="F16" s="13" t="s">
        <v>54</v>
      </c>
      <c r="G16" s="12" t="s">
        <v>13</v>
      </c>
      <c r="H16" s="85"/>
      <c r="I16" s="83">
        <v>214.94</v>
      </c>
      <c r="J16" s="84">
        <f t="shared" si="0"/>
        <v>0</v>
      </c>
    </row>
    <row r="17" spans="1:10" ht="84">
      <c r="A17" s="13">
        <v>25</v>
      </c>
      <c r="B17" s="13">
        <v>1122883</v>
      </c>
      <c r="C17" s="13" t="s">
        <v>59</v>
      </c>
      <c r="D17" s="13" t="s">
        <v>45</v>
      </c>
      <c r="E17" s="13" t="s">
        <v>61</v>
      </c>
      <c r="F17" s="13" t="s">
        <v>54</v>
      </c>
      <c r="G17" s="12" t="s">
        <v>13</v>
      </c>
      <c r="H17" s="85"/>
      <c r="I17" s="83">
        <v>144.77</v>
      </c>
      <c r="J17" s="84">
        <f t="shared" si="0"/>
        <v>0</v>
      </c>
    </row>
    <row r="18" spans="1:10" ht="24">
      <c r="A18" s="13">
        <v>26</v>
      </c>
      <c r="B18" s="13">
        <v>1124301</v>
      </c>
      <c r="C18" s="13" t="s">
        <v>62</v>
      </c>
      <c r="D18" s="13" t="s">
        <v>63</v>
      </c>
      <c r="E18" s="13" t="s">
        <v>64</v>
      </c>
      <c r="F18" s="13" t="s">
        <v>43</v>
      </c>
      <c r="G18" s="12" t="s">
        <v>13</v>
      </c>
      <c r="H18" s="12"/>
      <c r="I18" s="83">
        <v>109.83</v>
      </c>
      <c r="J18" s="84">
        <f t="shared" si="0"/>
        <v>0</v>
      </c>
    </row>
    <row r="19" spans="1:10" ht="72">
      <c r="A19" s="13">
        <v>28</v>
      </c>
      <c r="B19" s="13">
        <v>3124300</v>
      </c>
      <c r="C19" s="13" t="s">
        <v>62</v>
      </c>
      <c r="D19" s="13" t="s">
        <v>65</v>
      </c>
      <c r="E19" s="13" t="s">
        <v>66</v>
      </c>
      <c r="F19" s="13" t="s">
        <v>43</v>
      </c>
      <c r="G19" s="12" t="s">
        <v>13</v>
      </c>
      <c r="H19" s="85"/>
      <c r="I19" s="83">
        <v>71.76</v>
      </c>
      <c r="J19" s="84">
        <f t="shared" si="0"/>
        <v>0</v>
      </c>
    </row>
    <row r="20" spans="1:10" ht="24">
      <c r="A20" s="13">
        <v>29</v>
      </c>
      <c r="B20" s="13">
        <v>1124532</v>
      </c>
      <c r="C20" s="13" t="s">
        <v>67</v>
      </c>
      <c r="D20" s="13" t="s">
        <v>68</v>
      </c>
      <c r="E20" s="13" t="s">
        <v>69</v>
      </c>
      <c r="F20" s="13" t="s">
        <v>70</v>
      </c>
      <c r="G20" s="12" t="s">
        <v>13</v>
      </c>
      <c r="H20" s="85"/>
      <c r="I20" s="86">
        <v>1337.83</v>
      </c>
      <c r="J20" s="84">
        <f t="shared" si="0"/>
        <v>0</v>
      </c>
    </row>
    <row r="21" spans="1:10" ht="24">
      <c r="A21" s="13">
        <v>30</v>
      </c>
      <c r="B21" s="13">
        <v>1124534</v>
      </c>
      <c r="C21" s="13" t="s">
        <v>67</v>
      </c>
      <c r="D21" s="13" t="s">
        <v>68</v>
      </c>
      <c r="E21" s="13" t="s">
        <v>71</v>
      </c>
      <c r="F21" s="13" t="s">
        <v>70</v>
      </c>
      <c r="G21" s="12" t="s">
        <v>13</v>
      </c>
      <c r="H21" s="12"/>
      <c r="I21" s="86">
        <v>2675.84</v>
      </c>
      <c r="J21" s="84">
        <f t="shared" si="0"/>
        <v>0</v>
      </c>
    </row>
    <row r="22" spans="1:10" ht="48">
      <c r="A22" s="13">
        <v>35</v>
      </c>
      <c r="B22" s="13">
        <v>3127050</v>
      </c>
      <c r="C22" s="13" t="s">
        <v>72</v>
      </c>
      <c r="D22" s="13" t="s">
        <v>73</v>
      </c>
      <c r="E22" s="13" t="s">
        <v>74</v>
      </c>
      <c r="F22" s="13" t="s">
        <v>75</v>
      </c>
      <c r="G22" s="12" t="s">
        <v>13</v>
      </c>
      <c r="H22" s="85"/>
      <c r="I22" s="83">
        <v>361.3</v>
      </c>
      <c r="J22" s="84">
        <f t="shared" si="0"/>
        <v>0</v>
      </c>
    </row>
    <row r="23" spans="1:10" ht="48">
      <c r="A23" s="13">
        <v>37</v>
      </c>
      <c r="B23" s="13">
        <v>3127426</v>
      </c>
      <c r="C23" s="13" t="s">
        <v>76</v>
      </c>
      <c r="D23" s="13" t="s">
        <v>73</v>
      </c>
      <c r="E23" s="13" t="s">
        <v>77</v>
      </c>
      <c r="F23" s="13" t="s">
        <v>47</v>
      </c>
      <c r="G23" s="12" t="s">
        <v>13</v>
      </c>
      <c r="H23" s="85"/>
      <c r="I23" s="83">
        <v>369.23</v>
      </c>
      <c r="J23" s="84">
        <f t="shared" si="0"/>
        <v>0</v>
      </c>
    </row>
    <row r="24" spans="1:10" ht="24">
      <c r="A24" s="13">
        <v>39</v>
      </c>
      <c r="B24" s="13">
        <v>1126401</v>
      </c>
      <c r="C24" s="13" t="s">
        <v>78</v>
      </c>
      <c r="D24" s="13" t="s">
        <v>63</v>
      </c>
      <c r="E24" s="13" t="s">
        <v>79</v>
      </c>
      <c r="F24" s="13" t="s">
        <v>51</v>
      </c>
      <c r="G24" s="12" t="s">
        <v>13</v>
      </c>
      <c r="H24" s="12"/>
      <c r="I24" s="83">
        <v>104.8</v>
      </c>
      <c r="J24" s="84">
        <f t="shared" si="0"/>
        <v>0</v>
      </c>
    </row>
    <row r="25" spans="1:10" ht="36">
      <c r="A25" s="13">
        <v>46</v>
      </c>
      <c r="B25" s="13">
        <v>1129300</v>
      </c>
      <c r="C25" s="13" t="s">
        <v>80</v>
      </c>
      <c r="D25" s="13" t="s">
        <v>49</v>
      </c>
      <c r="E25" s="13" t="s">
        <v>81</v>
      </c>
      <c r="F25" s="13" t="s">
        <v>70</v>
      </c>
      <c r="G25" s="12" t="s">
        <v>13</v>
      </c>
      <c r="H25" s="85"/>
      <c r="I25" s="83">
        <v>766.96</v>
      </c>
      <c r="J25" s="84">
        <f t="shared" si="0"/>
        <v>0</v>
      </c>
    </row>
    <row r="26" spans="1:10" ht="36">
      <c r="A26" s="13">
        <v>50</v>
      </c>
      <c r="B26" s="13">
        <v>5129303</v>
      </c>
      <c r="C26" s="13" t="s">
        <v>80</v>
      </c>
      <c r="D26" s="13" t="s">
        <v>82</v>
      </c>
      <c r="E26" s="13" t="s">
        <v>83</v>
      </c>
      <c r="F26" s="13" t="s">
        <v>70</v>
      </c>
      <c r="G26" s="12" t="s">
        <v>13</v>
      </c>
      <c r="H26" s="85"/>
      <c r="I26" s="83">
        <v>800.97</v>
      </c>
      <c r="J26" s="84">
        <f t="shared" si="0"/>
        <v>0</v>
      </c>
    </row>
    <row r="27" spans="1:10" ht="72">
      <c r="A27" s="13">
        <v>62</v>
      </c>
      <c r="B27" s="13">
        <v>41527</v>
      </c>
      <c r="C27" s="13" t="s">
        <v>84</v>
      </c>
      <c r="D27" s="13" t="s">
        <v>85</v>
      </c>
      <c r="E27" s="13" t="s">
        <v>86</v>
      </c>
      <c r="F27" s="13" t="s">
        <v>87</v>
      </c>
      <c r="G27" s="12" t="s">
        <v>13</v>
      </c>
      <c r="H27" s="12"/>
      <c r="I27" s="86">
        <v>3432.88</v>
      </c>
      <c r="J27" s="84">
        <f t="shared" si="0"/>
        <v>0</v>
      </c>
    </row>
    <row r="28" spans="1:10" ht="48">
      <c r="A28" s="13">
        <v>63</v>
      </c>
      <c r="B28" s="13">
        <v>41532</v>
      </c>
      <c r="C28" s="13" t="s">
        <v>88</v>
      </c>
      <c r="D28" s="13" t="s">
        <v>85</v>
      </c>
      <c r="E28" s="13" t="s">
        <v>89</v>
      </c>
      <c r="F28" s="13" t="s">
        <v>90</v>
      </c>
      <c r="G28" s="12" t="s">
        <v>13</v>
      </c>
      <c r="H28" s="85"/>
      <c r="I28" s="86">
        <v>2288.61</v>
      </c>
      <c r="J28" s="84">
        <f t="shared" si="0"/>
        <v>0</v>
      </c>
    </row>
    <row r="29" spans="1:10" ht="60">
      <c r="A29" s="13">
        <v>66</v>
      </c>
      <c r="B29" s="13">
        <v>41556</v>
      </c>
      <c r="C29" s="13" t="s">
        <v>91</v>
      </c>
      <c r="D29" s="13" t="s">
        <v>85</v>
      </c>
      <c r="E29" s="13" t="s">
        <v>92</v>
      </c>
      <c r="F29" s="13" t="s">
        <v>93</v>
      </c>
      <c r="G29" s="12" t="s">
        <v>13</v>
      </c>
      <c r="H29" s="85"/>
      <c r="I29" s="86">
        <v>3196.68</v>
      </c>
      <c r="J29" s="84">
        <f t="shared" si="0"/>
        <v>0</v>
      </c>
    </row>
    <row r="30" spans="1:10" ht="60">
      <c r="A30" s="13">
        <v>81</v>
      </c>
      <c r="B30" s="13">
        <v>41555</v>
      </c>
      <c r="C30" s="13" t="s">
        <v>94</v>
      </c>
      <c r="D30" s="13" t="s">
        <v>85</v>
      </c>
      <c r="E30" s="13" t="s">
        <v>92</v>
      </c>
      <c r="F30" s="13" t="s">
        <v>93</v>
      </c>
      <c r="G30" s="12" t="s">
        <v>13</v>
      </c>
      <c r="H30" s="12"/>
      <c r="I30" s="86">
        <v>5022.42</v>
      </c>
      <c r="J30" s="84">
        <f t="shared" si="0"/>
        <v>0</v>
      </c>
    </row>
    <row r="31" spans="1:10" ht="36">
      <c r="A31" s="13">
        <v>83</v>
      </c>
      <c r="B31" s="13">
        <v>1043060</v>
      </c>
      <c r="C31" s="13" t="s">
        <v>95</v>
      </c>
      <c r="D31" s="13" t="s">
        <v>68</v>
      </c>
      <c r="E31" s="13" t="s">
        <v>96</v>
      </c>
      <c r="F31" s="13" t="s">
        <v>47</v>
      </c>
      <c r="G31" s="12" t="s">
        <v>13</v>
      </c>
      <c r="H31" s="85"/>
      <c r="I31" s="83">
        <v>68.55</v>
      </c>
      <c r="J31" s="84">
        <f t="shared" si="0"/>
        <v>0</v>
      </c>
    </row>
    <row r="32" spans="1:10" ht="36">
      <c r="A32" s="13">
        <v>84</v>
      </c>
      <c r="B32" s="13">
        <v>1043062</v>
      </c>
      <c r="C32" s="13" t="s">
        <v>95</v>
      </c>
      <c r="D32" s="13" t="s">
        <v>68</v>
      </c>
      <c r="E32" s="13" t="s">
        <v>97</v>
      </c>
      <c r="F32" s="13" t="s">
        <v>47</v>
      </c>
      <c r="G32" s="12" t="s">
        <v>13</v>
      </c>
      <c r="H32" s="85"/>
      <c r="I32" s="83">
        <v>105.54</v>
      </c>
      <c r="J32" s="84">
        <f t="shared" si="0"/>
        <v>0</v>
      </c>
    </row>
    <row r="33" spans="1:10" ht="36">
      <c r="A33" s="13">
        <v>89</v>
      </c>
      <c r="B33" s="13">
        <v>1043116</v>
      </c>
      <c r="C33" s="13" t="s">
        <v>98</v>
      </c>
      <c r="D33" s="13" t="s">
        <v>68</v>
      </c>
      <c r="E33" s="13" t="s">
        <v>96</v>
      </c>
      <c r="F33" s="13" t="s">
        <v>99</v>
      </c>
      <c r="G33" s="12" t="s">
        <v>13</v>
      </c>
      <c r="H33" s="12"/>
      <c r="I33" s="83">
        <v>70.27</v>
      </c>
      <c r="J33" s="84">
        <f t="shared" si="0"/>
        <v>0</v>
      </c>
    </row>
    <row r="34" spans="1:10" ht="36">
      <c r="A34" s="13">
        <v>94</v>
      </c>
      <c r="B34" s="13">
        <v>1042065</v>
      </c>
      <c r="C34" s="13" t="s">
        <v>100</v>
      </c>
      <c r="D34" s="13" t="s">
        <v>101</v>
      </c>
      <c r="E34" s="13" t="s">
        <v>102</v>
      </c>
      <c r="F34" s="13" t="s">
        <v>47</v>
      </c>
      <c r="G34" s="12" t="s">
        <v>13</v>
      </c>
      <c r="H34" s="85"/>
      <c r="I34" s="83">
        <v>154.19</v>
      </c>
      <c r="J34" s="84">
        <f t="shared" si="0"/>
        <v>0</v>
      </c>
    </row>
    <row r="35" spans="1:10" ht="72">
      <c r="A35" s="13">
        <v>102</v>
      </c>
      <c r="B35" s="13">
        <v>1042311</v>
      </c>
      <c r="C35" s="13" t="s">
        <v>103</v>
      </c>
      <c r="D35" s="13" t="s">
        <v>63</v>
      </c>
      <c r="E35" s="13" t="s">
        <v>104</v>
      </c>
      <c r="F35" s="13" t="s">
        <v>105</v>
      </c>
      <c r="G35" s="12" t="s">
        <v>13</v>
      </c>
      <c r="H35" s="85"/>
      <c r="I35" s="83">
        <v>82.17</v>
      </c>
      <c r="J35" s="84">
        <f t="shared" si="0"/>
        <v>0</v>
      </c>
    </row>
    <row r="36" spans="1:10" ht="72">
      <c r="A36" s="13">
        <v>103</v>
      </c>
      <c r="B36" s="13">
        <v>1042312</v>
      </c>
      <c r="C36" s="13" t="s">
        <v>103</v>
      </c>
      <c r="D36" s="13" t="s">
        <v>63</v>
      </c>
      <c r="E36" s="13" t="s">
        <v>106</v>
      </c>
      <c r="F36" s="13" t="s">
        <v>105</v>
      </c>
      <c r="G36" s="12" t="s">
        <v>13</v>
      </c>
      <c r="H36" s="12"/>
      <c r="I36" s="83">
        <v>138.19</v>
      </c>
      <c r="J36" s="84">
        <f t="shared" si="0"/>
        <v>0</v>
      </c>
    </row>
    <row r="37" spans="1:10" ht="36">
      <c r="A37" s="13">
        <v>104</v>
      </c>
      <c r="B37" s="13">
        <v>1042313</v>
      </c>
      <c r="C37" s="13" t="s">
        <v>103</v>
      </c>
      <c r="D37" s="13" t="s">
        <v>63</v>
      </c>
      <c r="E37" s="13" t="s">
        <v>107</v>
      </c>
      <c r="F37" s="13" t="s">
        <v>108</v>
      </c>
      <c r="G37" s="12" t="s">
        <v>13</v>
      </c>
      <c r="H37" s="85"/>
      <c r="I37" s="83">
        <v>138.19</v>
      </c>
      <c r="J37" s="84">
        <f t="shared" si="0"/>
        <v>0</v>
      </c>
    </row>
    <row r="38" spans="1:10" ht="36">
      <c r="A38" s="13">
        <v>113</v>
      </c>
      <c r="B38" s="13">
        <v>1050121</v>
      </c>
      <c r="C38" s="13" t="s">
        <v>109</v>
      </c>
      <c r="D38" s="13" t="s">
        <v>110</v>
      </c>
      <c r="E38" s="13" t="s">
        <v>111</v>
      </c>
      <c r="F38" s="13" t="s">
        <v>112</v>
      </c>
      <c r="G38" s="12" t="s">
        <v>13</v>
      </c>
      <c r="H38" s="85"/>
      <c r="I38" s="86">
        <v>1389.19</v>
      </c>
      <c r="J38" s="84">
        <f t="shared" si="0"/>
        <v>0</v>
      </c>
    </row>
    <row r="39" spans="1:10" ht="36">
      <c r="A39" s="13">
        <v>118</v>
      </c>
      <c r="B39" s="13">
        <v>1068220</v>
      </c>
      <c r="C39" s="13" t="s">
        <v>113</v>
      </c>
      <c r="D39" s="13" t="s">
        <v>68</v>
      </c>
      <c r="E39" s="13" t="s">
        <v>114</v>
      </c>
      <c r="F39" s="13" t="s">
        <v>115</v>
      </c>
      <c r="G39" s="12" t="s">
        <v>13</v>
      </c>
      <c r="H39" s="12"/>
      <c r="I39" s="83">
        <v>456.75</v>
      </c>
      <c r="J39" s="84">
        <f t="shared" si="0"/>
        <v>0</v>
      </c>
    </row>
    <row r="40" spans="1:10" ht="24">
      <c r="A40" s="13">
        <v>120</v>
      </c>
      <c r="B40" s="13">
        <v>1068239</v>
      </c>
      <c r="C40" s="13" t="s">
        <v>116</v>
      </c>
      <c r="D40" s="13" t="s">
        <v>68</v>
      </c>
      <c r="E40" s="13" t="s">
        <v>117</v>
      </c>
      <c r="F40" s="13" t="s">
        <v>43</v>
      </c>
      <c r="G40" s="12" t="s">
        <v>13</v>
      </c>
      <c r="H40" s="85"/>
      <c r="I40" s="83">
        <v>396.34</v>
      </c>
      <c r="J40" s="84">
        <f t="shared" si="0"/>
        <v>0</v>
      </c>
    </row>
    <row r="41" spans="1:10" ht="84">
      <c r="A41" s="13">
        <v>122</v>
      </c>
      <c r="B41" s="13">
        <v>1068502</v>
      </c>
      <c r="C41" s="13" t="s">
        <v>118</v>
      </c>
      <c r="D41" s="13" t="s">
        <v>68</v>
      </c>
      <c r="E41" s="13" t="s">
        <v>117</v>
      </c>
      <c r="F41" s="13" t="s">
        <v>119</v>
      </c>
      <c r="G41" s="12" t="s">
        <v>13</v>
      </c>
      <c r="H41" s="85"/>
      <c r="I41" s="83">
        <v>412.23</v>
      </c>
      <c r="J41" s="84">
        <f t="shared" si="0"/>
        <v>0</v>
      </c>
    </row>
    <row r="42" spans="1:10" ht="36">
      <c r="A42" s="13">
        <v>124</v>
      </c>
      <c r="B42" s="13">
        <v>1068200</v>
      </c>
      <c r="C42" s="13" t="s">
        <v>120</v>
      </c>
      <c r="D42" s="13" t="s">
        <v>68</v>
      </c>
      <c r="E42" s="13" t="s">
        <v>83</v>
      </c>
      <c r="F42" s="13" t="s">
        <v>47</v>
      </c>
      <c r="G42" s="12" t="s">
        <v>13</v>
      </c>
      <c r="H42" s="12"/>
      <c r="I42" s="83">
        <v>210.81</v>
      </c>
      <c r="J42" s="84">
        <f t="shared" si="0"/>
        <v>0</v>
      </c>
    </row>
    <row r="43" spans="1:10" ht="36">
      <c r="A43" s="13">
        <v>125</v>
      </c>
      <c r="B43" s="13">
        <v>1068520</v>
      </c>
      <c r="C43" s="13" t="s">
        <v>121</v>
      </c>
      <c r="D43" s="13" t="s">
        <v>68</v>
      </c>
      <c r="E43" s="13" t="s">
        <v>122</v>
      </c>
      <c r="F43" s="13" t="s">
        <v>115</v>
      </c>
      <c r="G43" s="12" t="s">
        <v>13</v>
      </c>
      <c r="H43" s="85"/>
      <c r="I43" s="86">
        <v>1173.58</v>
      </c>
      <c r="J43" s="84">
        <f t="shared" si="0"/>
        <v>0</v>
      </c>
    </row>
    <row r="44" spans="1:10" ht="36">
      <c r="A44" s="13">
        <v>139</v>
      </c>
      <c r="B44" s="13">
        <v>1101354</v>
      </c>
      <c r="C44" s="13" t="s">
        <v>123</v>
      </c>
      <c r="D44" s="13" t="s">
        <v>63</v>
      </c>
      <c r="E44" s="13" t="s">
        <v>124</v>
      </c>
      <c r="F44" s="13" t="s">
        <v>115</v>
      </c>
      <c r="G44" s="12" t="s">
        <v>13</v>
      </c>
      <c r="H44" s="85"/>
      <c r="I44" s="83">
        <v>258.1</v>
      </c>
      <c r="J44" s="84">
        <f t="shared" si="0"/>
        <v>0</v>
      </c>
    </row>
    <row r="45" spans="1:10" ht="96">
      <c r="A45" s="13">
        <v>142</v>
      </c>
      <c r="B45" s="13">
        <v>7102621</v>
      </c>
      <c r="C45" s="13" t="s">
        <v>125</v>
      </c>
      <c r="D45" s="13" t="s">
        <v>126</v>
      </c>
      <c r="E45" s="13" t="s">
        <v>127</v>
      </c>
      <c r="F45" s="13" t="s">
        <v>128</v>
      </c>
      <c r="G45" s="12" t="s">
        <v>13</v>
      </c>
      <c r="H45" s="12"/>
      <c r="I45" s="83">
        <v>505.96</v>
      </c>
      <c r="J45" s="84">
        <f t="shared" si="0"/>
        <v>0</v>
      </c>
    </row>
    <row r="46" spans="1:10" ht="24">
      <c r="A46" s="13">
        <v>145</v>
      </c>
      <c r="B46" s="13">
        <v>1102082</v>
      </c>
      <c r="C46" s="13" t="s">
        <v>129</v>
      </c>
      <c r="D46" s="13" t="s">
        <v>63</v>
      </c>
      <c r="E46" s="13" t="s">
        <v>130</v>
      </c>
      <c r="F46" s="13" t="s">
        <v>43</v>
      </c>
      <c r="G46" s="12" t="s">
        <v>13</v>
      </c>
      <c r="H46" s="85"/>
      <c r="I46" s="83">
        <v>63.79</v>
      </c>
      <c r="J46" s="84">
        <f t="shared" si="0"/>
        <v>0</v>
      </c>
    </row>
    <row r="47" spans="1:10" ht="24">
      <c r="A47" s="13">
        <v>148</v>
      </c>
      <c r="B47" s="13">
        <v>1102450</v>
      </c>
      <c r="C47" s="13" t="s">
        <v>131</v>
      </c>
      <c r="D47" s="13" t="s">
        <v>63</v>
      </c>
      <c r="E47" s="13" t="s">
        <v>132</v>
      </c>
      <c r="F47" s="13" t="s">
        <v>47</v>
      </c>
      <c r="G47" s="12" t="s">
        <v>13</v>
      </c>
      <c r="H47" s="85"/>
      <c r="I47" s="83">
        <v>98.84</v>
      </c>
      <c r="J47" s="84">
        <f t="shared" si="0"/>
        <v>0</v>
      </c>
    </row>
    <row r="48" spans="1:10" ht="24">
      <c r="A48" s="13">
        <v>149</v>
      </c>
      <c r="B48" s="13">
        <v>1102452</v>
      </c>
      <c r="C48" s="13" t="s">
        <v>131</v>
      </c>
      <c r="D48" s="13" t="s">
        <v>63</v>
      </c>
      <c r="E48" s="13" t="s">
        <v>133</v>
      </c>
      <c r="F48" s="13" t="s">
        <v>47</v>
      </c>
      <c r="G48" s="12" t="s">
        <v>13</v>
      </c>
      <c r="H48" s="12"/>
      <c r="I48" s="83">
        <v>160.61</v>
      </c>
      <c r="J48" s="84">
        <f t="shared" si="0"/>
        <v>0</v>
      </c>
    </row>
    <row r="49" spans="1:10" ht="48">
      <c r="A49" s="13">
        <v>150</v>
      </c>
      <c r="B49" s="13">
        <v>1102471</v>
      </c>
      <c r="C49" s="13" t="s">
        <v>134</v>
      </c>
      <c r="D49" s="13" t="s">
        <v>135</v>
      </c>
      <c r="E49" s="13" t="s">
        <v>136</v>
      </c>
      <c r="F49" s="13" t="s">
        <v>75</v>
      </c>
      <c r="G49" s="12" t="s">
        <v>13</v>
      </c>
      <c r="H49" s="85"/>
      <c r="I49" s="83">
        <v>616.36</v>
      </c>
      <c r="J49" s="84">
        <f t="shared" si="0"/>
        <v>0</v>
      </c>
    </row>
    <row r="50" spans="1:10" ht="36">
      <c r="A50" s="13">
        <v>155</v>
      </c>
      <c r="B50" s="13">
        <v>1109130</v>
      </c>
      <c r="C50" s="13" t="s">
        <v>137</v>
      </c>
      <c r="D50" s="13" t="s">
        <v>101</v>
      </c>
      <c r="E50" s="13" t="s">
        <v>138</v>
      </c>
      <c r="F50" s="13" t="s">
        <v>139</v>
      </c>
      <c r="G50" s="12" t="s">
        <v>13</v>
      </c>
      <c r="H50" s="85"/>
      <c r="I50" s="83">
        <v>100.23</v>
      </c>
      <c r="J50" s="84">
        <f t="shared" si="0"/>
        <v>0</v>
      </c>
    </row>
    <row r="51" spans="1:10" ht="24">
      <c r="A51" s="13">
        <v>158</v>
      </c>
      <c r="B51" s="13">
        <v>1103432</v>
      </c>
      <c r="C51" s="13" t="s">
        <v>140</v>
      </c>
      <c r="D51" s="13" t="s">
        <v>68</v>
      </c>
      <c r="E51" s="13" t="s">
        <v>141</v>
      </c>
      <c r="F51" s="13" t="s">
        <v>47</v>
      </c>
      <c r="G51" s="12" t="s">
        <v>13</v>
      </c>
      <c r="H51" s="12"/>
      <c r="I51" s="83">
        <v>145.83</v>
      </c>
      <c r="J51" s="84">
        <f t="shared" si="0"/>
        <v>0</v>
      </c>
    </row>
    <row r="52" spans="1:10" ht="48">
      <c r="A52" s="13">
        <v>161</v>
      </c>
      <c r="B52" s="13">
        <v>1103090</v>
      </c>
      <c r="C52" s="13" t="s">
        <v>142</v>
      </c>
      <c r="D52" s="13" t="s">
        <v>68</v>
      </c>
      <c r="E52" s="13" t="s">
        <v>143</v>
      </c>
      <c r="F52" s="13" t="s">
        <v>144</v>
      </c>
      <c r="G52" s="12" t="s">
        <v>13</v>
      </c>
      <c r="H52" s="85"/>
      <c r="I52" s="83">
        <v>283.73</v>
      </c>
      <c r="J52" s="84">
        <f t="shared" si="0"/>
        <v>0</v>
      </c>
    </row>
    <row r="53" spans="1:10" ht="48">
      <c r="A53" s="13">
        <v>162</v>
      </c>
      <c r="B53" s="13">
        <v>1103092</v>
      </c>
      <c r="C53" s="13" t="s">
        <v>145</v>
      </c>
      <c r="D53" s="13" t="s">
        <v>68</v>
      </c>
      <c r="E53" s="13" t="s">
        <v>146</v>
      </c>
      <c r="F53" s="13" t="s">
        <v>144</v>
      </c>
      <c r="G53" s="12" t="s">
        <v>13</v>
      </c>
      <c r="H53" s="85"/>
      <c r="I53" s="83">
        <v>418.75</v>
      </c>
      <c r="J53" s="84">
        <f t="shared" si="0"/>
        <v>0</v>
      </c>
    </row>
    <row r="54" spans="1:10" ht="48">
      <c r="A54" s="13">
        <v>163</v>
      </c>
      <c r="B54" s="13">
        <v>1103093</v>
      </c>
      <c r="C54" s="13" t="s">
        <v>147</v>
      </c>
      <c r="D54" s="13" t="s">
        <v>68</v>
      </c>
      <c r="E54" s="13" t="s">
        <v>148</v>
      </c>
      <c r="F54" s="13" t="s">
        <v>144</v>
      </c>
      <c r="G54" s="12" t="s">
        <v>13</v>
      </c>
      <c r="H54" s="12"/>
      <c r="I54" s="83">
        <v>435.08</v>
      </c>
      <c r="J54" s="84">
        <f t="shared" si="0"/>
        <v>0</v>
      </c>
    </row>
    <row r="55" spans="1:10" ht="24">
      <c r="A55" s="13">
        <v>167</v>
      </c>
      <c r="B55" s="13">
        <v>1400410</v>
      </c>
      <c r="C55" s="13" t="s">
        <v>149</v>
      </c>
      <c r="D55" s="13" t="s">
        <v>63</v>
      </c>
      <c r="E55" s="13" t="s">
        <v>150</v>
      </c>
      <c r="F55" s="13" t="s">
        <v>70</v>
      </c>
      <c r="G55" s="12" t="s">
        <v>13</v>
      </c>
      <c r="H55" s="85"/>
      <c r="I55" s="83">
        <v>86.23</v>
      </c>
      <c r="J55" s="84">
        <f t="shared" si="0"/>
        <v>0</v>
      </c>
    </row>
    <row r="56" spans="1:10" ht="36">
      <c r="A56" s="13">
        <v>169</v>
      </c>
      <c r="B56" s="13">
        <v>1103051</v>
      </c>
      <c r="C56" s="13" t="s">
        <v>151</v>
      </c>
      <c r="D56" s="13" t="s">
        <v>135</v>
      </c>
      <c r="E56" s="13" t="s">
        <v>152</v>
      </c>
      <c r="F56" s="13" t="s">
        <v>153</v>
      </c>
      <c r="G56" s="12" t="s">
        <v>13</v>
      </c>
      <c r="H56" s="85"/>
      <c r="I56" s="83">
        <v>270.03</v>
      </c>
      <c r="J56" s="84">
        <f t="shared" si="0"/>
        <v>0</v>
      </c>
    </row>
    <row r="57" spans="1:10" ht="36">
      <c r="A57" s="13">
        <v>174</v>
      </c>
      <c r="B57" s="13">
        <v>1401290</v>
      </c>
      <c r="C57" s="13" t="s">
        <v>154</v>
      </c>
      <c r="D57" s="13" t="s">
        <v>63</v>
      </c>
      <c r="E57" s="13" t="s">
        <v>155</v>
      </c>
      <c r="F57" s="13" t="s">
        <v>43</v>
      </c>
      <c r="G57" s="12" t="s">
        <v>13</v>
      </c>
      <c r="H57" s="12"/>
      <c r="I57" s="83">
        <v>117.87</v>
      </c>
      <c r="J57" s="84">
        <f t="shared" si="0"/>
        <v>0</v>
      </c>
    </row>
    <row r="58" spans="1:10" ht="36">
      <c r="A58" s="13">
        <v>175</v>
      </c>
      <c r="B58" s="13">
        <v>1400400</v>
      </c>
      <c r="C58" s="13" t="s">
        <v>156</v>
      </c>
      <c r="D58" s="13" t="s">
        <v>63</v>
      </c>
      <c r="E58" s="13" t="s">
        <v>157</v>
      </c>
      <c r="F58" s="13" t="s">
        <v>47</v>
      </c>
      <c r="G58" s="12" t="s">
        <v>13</v>
      </c>
      <c r="H58" s="85"/>
      <c r="I58" s="83">
        <v>149.87</v>
      </c>
      <c r="J58" s="84">
        <f t="shared" si="0"/>
        <v>0</v>
      </c>
    </row>
    <row r="59" spans="1:10" ht="24">
      <c r="A59" s="13">
        <v>176</v>
      </c>
      <c r="B59" s="13">
        <v>1107183</v>
      </c>
      <c r="C59" s="13" t="s">
        <v>158</v>
      </c>
      <c r="D59" s="13" t="s">
        <v>63</v>
      </c>
      <c r="E59" s="13" t="s">
        <v>159</v>
      </c>
      <c r="F59" s="13" t="s">
        <v>43</v>
      </c>
      <c r="G59" s="12" t="s">
        <v>13</v>
      </c>
      <c r="H59" s="85"/>
      <c r="I59" s="83">
        <v>92.02</v>
      </c>
      <c r="J59" s="84">
        <f t="shared" si="0"/>
        <v>0</v>
      </c>
    </row>
    <row r="60" spans="1:10" ht="48">
      <c r="A60" s="13">
        <v>185</v>
      </c>
      <c r="B60" s="13">
        <v>1107885</v>
      </c>
      <c r="C60" s="13" t="s">
        <v>160</v>
      </c>
      <c r="D60" s="13" t="s">
        <v>63</v>
      </c>
      <c r="E60" s="13" t="s">
        <v>161</v>
      </c>
      <c r="F60" s="13" t="s">
        <v>162</v>
      </c>
      <c r="G60" s="12" t="s">
        <v>13</v>
      </c>
      <c r="H60" s="12"/>
      <c r="I60" s="83">
        <v>266.87</v>
      </c>
      <c r="J60" s="84">
        <f t="shared" si="0"/>
        <v>0</v>
      </c>
    </row>
    <row r="61" spans="1:10" ht="24">
      <c r="A61" s="13">
        <v>188</v>
      </c>
      <c r="B61" s="13">
        <v>1107500</v>
      </c>
      <c r="C61" s="13" t="s">
        <v>163</v>
      </c>
      <c r="D61" s="13" t="s">
        <v>63</v>
      </c>
      <c r="E61" s="13" t="s">
        <v>164</v>
      </c>
      <c r="F61" s="13" t="s">
        <v>51</v>
      </c>
      <c r="G61" s="12" t="s">
        <v>13</v>
      </c>
      <c r="H61" s="85"/>
      <c r="I61" s="83">
        <v>86.17</v>
      </c>
      <c r="J61" s="84">
        <f t="shared" si="0"/>
        <v>0</v>
      </c>
    </row>
    <row r="62" spans="1:10" ht="24">
      <c r="A62" s="13">
        <v>209</v>
      </c>
      <c r="B62" s="13">
        <v>1107645</v>
      </c>
      <c r="C62" s="13" t="s">
        <v>165</v>
      </c>
      <c r="D62" s="13" t="s">
        <v>63</v>
      </c>
      <c r="E62" s="13" t="s">
        <v>166</v>
      </c>
      <c r="F62" s="13" t="s">
        <v>167</v>
      </c>
      <c r="G62" s="12" t="s">
        <v>13</v>
      </c>
      <c r="H62" s="85"/>
      <c r="I62" s="83">
        <v>247.76</v>
      </c>
      <c r="J62" s="84">
        <f t="shared" si="0"/>
        <v>0</v>
      </c>
    </row>
    <row r="63" spans="1:10" ht="36">
      <c r="A63" s="13">
        <v>212</v>
      </c>
      <c r="B63" s="13">
        <v>1107660</v>
      </c>
      <c r="C63" s="13" t="s">
        <v>168</v>
      </c>
      <c r="D63" s="13" t="s">
        <v>63</v>
      </c>
      <c r="E63" s="13" t="s">
        <v>169</v>
      </c>
      <c r="F63" s="13" t="s">
        <v>47</v>
      </c>
      <c r="G63" s="12" t="s">
        <v>13</v>
      </c>
      <c r="H63" s="12"/>
      <c r="I63" s="83">
        <v>109.95</v>
      </c>
      <c r="J63" s="84">
        <f t="shared" si="0"/>
        <v>0</v>
      </c>
    </row>
    <row r="64" spans="1:10" ht="24">
      <c r="A64" s="13">
        <v>213</v>
      </c>
      <c r="B64" s="13">
        <v>1107661</v>
      </c>
      <c r="C64" s="13" t="s">
        <v>168</v>
      </c>
      <c r="D64" s="13" t="s">
        <v>63</v>
      </c>
      <c r="E64" s="13" t="s">
        <v>170</v>
      </c>
      <c r="F64" s="13" t="s">
        <v>47</v>
      </c>
      <c r="G64" s="12" t="s">
        <v>13</v>
      </c>
      <c r="H64" s="85"/>
      <c r="I64" s="83">
        <v>188.24</v>
      </c>
      <c r="J64" s="84">
        <f t="shared" si="0"/>
        <v>0</v>
      </c>
    </row>
    <row r="65" spans="1:10" ht="24">
      <c r="A65" s="13">
        <v>222</v>
      </c>
      <c r="B65" s="13">
        <v>1402140</v>
      </c>
      <c r="C65" s="13" t="s">
        <v>171</v>
      </c>
      <c r="D65" s="13" t="s">
        <v>63</v>
      </c>
      <c r="E65" s="13" t="s">
        <v>172</v>
      </c>
      <c r="F65" s="13" t="s">
        <v>43</v>
      </c>
      <c r="G65" s="12" t="s">
        <v>13</v>
      </c>
      <c r="H65" s="85"/>
      <c r="I65" s="83">
        <v>42.62</v>
      </c>
      <c r="J65" s="84">
        <f t="shared" si="0"/>
        <v>0</v>
      </c>
    </row>
    <row r="66" spans="1:10" ht="24">
      <c r="A66" s="13">
        <v>223</v>
      </c>
      <c r="B66" s="13">
        <v>1402141</v>
      </c>
      <c r="C66" s="13" t="s">
        <v>171</v>
      </c>
      <c r="D66" s="13" t="s">
        <v>63</v>
      </c>
      <c r="E66" s="13" t="s">
        <v>173</v>
      </c>
      <c r="F66" s="13" t="s">
        <v>43</v>
      </c>
      <c r="G66" s="12" t="s">
        <v>13</v>
      </c>
      <c r="H66" s="12"/>
      <c r="I66" s="83">
        <v>51.61</v>
      </c>
      <c r="J66" s="84">
        <f t="shared" si="0"/>
        <v>0</v>
      </c>
    </row>
    <row r="67" spans="1:10" ht="84">
      <c r="A67" s="13">
        <v>229</v>
      </c>
      <c r="B67" s="13">
        <v>1402852</v>
      </c>
      <c r="C67" s="13" t="s">
        <v>174</v>
      </c>
      <c r="D67" s="13" t="s">
        <v>63</v>
      </c>
      <c r="E67" s="13" t="s">
        <v>175</v>
      </c>
      <c r="F67" s="13" t="s">
        <v>54</v>
      </c>
      <c r="G67" s="12" t="s">
        <v>13</v>
      </c>
      <c r="H67" s="85"/>
      <c r="I67" s="83">
        <v>64.49</v>
      </c>
      <c r="J67" s="84">
        <f t="shared" si="0"/>
        <v>0</v>
      </c>
    </row>
    <row r="68" spans="1:10" ht="84">
      <c r="A68" s="13">
        <v>230</v>
      </c>
      <c r="B68" s="13">
        <v>1402853</v>
      </c>
      <c r="C68" s="13" t="s">
        <v>174</v>
      </c>
      <c r="D68" s="13" t="s">
        <v>63</v>
      </c>
      <c r="E68" s="13" t="s">
        <v>64</v>
      </c>
      <c r="F68" s="13" t="s">
        <v>54</v>
      </c>
      <c r="G68" s="12" t="s">
        <v>13</v>
      </c>
      <c r="H68" s="85"/>
      <c r="I68" s="83">
        <v>78.1</v>
      </c>
      <c r="J68" s="84">
        <f t="shared" si="0"/>
        <v>0</v>
      </c>
    </row>
    <row r="69" spans="1:10" ht="24">
      <c r="A69" s="13">
        <v>240</v>
      </c>
      <c r="B69" s="13">
        <v>1402703</v>
      </c>
      <c r="C69" s="13" t="s">
        <v>176</v>
      </c>
      <c r="D69" s="13" t="s">
        <v>68</v>
      </c>
      <c r="E69" s="13" t="s">
        <v>133</v>
      </c>
      <c r="F69" s="13" t="s">
        <v>47</v>
      </c>
      <c r="G69" s="12" t="s">
        <v>13</v>
      </c>
      <c r="H69" s="12"/>
      <c r="I69" s="83">
        <v>58.92</v>
      </c>
      <c r="J69" s="84">
        <f t="shared" si="0"/>
        <v>0</v>
      </c>
    </row>
    <row r="70" spans="1:10" ht="24">
      <c r="A70" s="13">
        <v>241</v>
      </c>
      <c r="B70" s="13">
        <v>1402704</v>
      </c>
      <c r="C70" s="13" t="s">
        <v>176</v>
      </c>
      <c r="D70" s="13" t="s">
        <v>68</v>
      </c>
      <c r="E70" s="13" t="s">
        <v>177</v>
      </c>
      <c r="F70" s="13" t="s">
        <v>47</v>
      </c>
      <c r="G70" s="12" t="s">
        <v>13</v>
      </c>
      <c r="H70" s="85"/>
      <c r="I70" s="83">
        <v>133.35</v>
      </c>
      <c r="J70" s="84">
        <f aca="true" t="shared" si="1" ref="J70:J133">H70*I70</f>
        <v>0</v>
      </c>
    </row>
    <row r="71" spans="1:10" ht="24">
      <c r="A71" s="13">
        <v>242</v>
      </c>
      <c r="B71" s="13">
        <v>1402721</v>
      </c>
      <c r="C71" s="13" t="s">
        <v>178</v>
      </c>
      <c r="D71" s="13" t="s">
        <v>68</v>
      </c>
      <c r="E71" s="13" t="s">
        <v>179</v>
      </c>
      <c r="F71" s="13" t="s">
        <v>43</v>
      </c>
      <c r="G71" s="12" t="s">
        <v>13</v>
      </c>
      <c r="H71" s="85"/>
      <c r="I71" s="83">
        <v>117.62</v>
      </c>
      <c r="J71" s="84">
        <f t="shared" si="1"/>
        <v>0</v>
      </c>
    </row>
    <row r="72" spans="1:10" ht="24">
      <c r="A72" s="13">
        <v>245</v>
      </c>
      <c r="B72" s="13">
        <v>1103220</v>
      </c>
      <c r="C72" s="13" t="s">
        <v>180</v>
      </c>
      <c r="D72" s="13" t="s">
        <v>63</v>
      </c>
      <c r="E72" s="13" t="s">
        <v>181</v>
      </c>
      <c r="F72" s="13" t="s">
        <v>43</v>
      </c>
      <c r="G72" s="12" t="s">
        <v>13</v>
      </c>
      <c r="H72" s="12"/>
      <c r="I72" s="83">
        <v>101.97</v>
      </c>
      <c r="J72" s="84">
        <f t="shared" si="1"/>
        <v>0</v>
      </c>
    </row>
    <row r="73" spans="1:10" ht="24">
      <c r="A73" s="13">
        <v>246</v>
      </c>
      <c r="B73" s="13">
        <v>1103222</v>
      </c>
      <c r="C73" s="13" t="s">
        <v>180</v>
      </c>
      <c r="D73" s="13" t="s">
        <v>63</v>
      </c>
      <c r="E73" s="13" t="s">
        <v>182</v>
      </c>
      <c r="F73" s="13" t="s">
        <v>43</v>
      </c>
      <c r="G73" s="12" t="s">
        <v>13</v>
      </c>
      <c r="H73" s="85"/>
      <c r="I73" s="83">
        <v>204.02</v>
      </c>
      <c r="J73" s="84">
        <f t="shared" si="1"/>
        <v>0</v>
      </c>
    </row>
    <row r="74" spans="1:10" ht="72">
      <c r="A74" s="13">
        <v>252</v>
      </c>
      <c r="B74" s="87">
        <v>1103200</v>
      </c>
      <c r="C74" s="13" t="s">
        <v>183</v>
      </c>
      <c r="D74" s="13" t="s">
        <v>184</v>
      </c>
      <c r="E74" s="13" t="s">
        <v>185</v>
      </c>
      <c r="F74" s="13" t="s">
        <v>186</v>
      </c>
      <c r="G74" s="12" t="s">
        <v>13</v>
      </c>
      <c r="H74" s="85"/>
      <c r="I74" s="83">
        <v>85.26</v>
      </c>
      <c r="J74" s="84">
        <f t="shared" si="1"/>
        <v>0</v>
      </c>
    </row>
    <row r="75" spans="1:10" ht="72">
      <c r="A75" s="13">
        <v>253</v>
      </c>
      <c r="B75" s="87">
        <v>1103202</v>
      </c>
      <c r="C75" s="13" t="s">
        <v>183</v>
      </c>
      <c r="D75" s="13" t="s">
        <v>184</v>
      </c>
      <c r="E75" s="13" t="s">
        <v>187</v>
      </c>
      <c r="F75" s="13" t="s">
        <v>186</v>
      </c>
      <c r="G75" s="12" t="s">
        <v>13</v>
      </c>
      <c r="H75" s="12"/>
      <c r="I75" s="83">
        <v>170.44</v>
      </c>
      <c r="J75" s="84">
        <f t="shared" si="1"/>
        <v>0</v>
      </c>
    </row>
    <row r="76" spans="1:10" ht="72">
      <c r="A76" s="13">
        <v>254</v>
      </c>
      <c r="B76" s="87">
        <v>1103204</v>
      </c>
      <c r="C76" s="13" t="s">
        <v>183</v>
      </c>
      <c r="D76" s="13" t="s">
        <v>184</v>
      </c>
      <c r="E76" s="13" t="s">
        <v>188</v>
      </c>
      <c r="F76" s="13" t="s">
        <v>186</v>
      </c>
      <c r="G76" s="12" t="s">
        <v>13</v>
      </c>
      <c r="H76" s="85"/>
      <c r="I76" s="83">
        <v>57.04</v>
      </c>
      <c r="J76" s="84">
        <f t="shared" si="1"/>
        <v>0</v>
      </c>
    </row>
    <row r="77" spans="1:10" ht="48">
      <c r="A77" s="13">
        <v>266</v>
      </c>
      <c r="B77" s="87">
        <v>1103550</v>
      </c>
      <c r="C77" s="13" t="s">
        <v>189</v>
      </c>
      <c r="D77" s="13" t="s">
        <v>63</v>
      </c>
      <c r="E77" s="13" t="s">
        <v>190</v>
      </c>
      <c r="F77" s="13" t="s">
        <v>191</v>
      </c>
      <c r="G77" s="12" t="s">
        <v>13</v>
      </c>
      <c r="H77" s="85"/>
      <c r="I77" s="83">
        <v>74.99</v>
      </c>
      <c r="J77" s="84">
        <f t="shared" si="1"/>
        <v>0</v>
      </c>
    </row>
    <row r="78" spans="1:10" ht="48">
      <c r="A78" s="13">
        <v>267</v>
      </c>
      <c r="B78" s="87">
        <v>1103551</v>
      </c>
      <c r="C78" s="13" t="s">
        <v>189</v>
      </c>
      <c r="D78" s="13" t="s">
        <v>63</v>
      </c>
      <c r="E78" s="13" t="s">
        <v>132</v>
      </c>
      <c r="F78" s="13" t="s">
        <v>191</v>
      </c>
      <c r="G78" s="12" t="s">
        <v>13</v>
      </c>
      <c r="H78" s="12"/>
      <c r="I78" s="83">
        <v>271.58</v>
      </c>
      <c r="J78" s="84">
        <f t="shared" si="1"/>
        <v>0</v>
      </c>
    </row>
    <row r="79" spans="1:10" ht="60">
      <c r="A79" s="13">
        <v>282</v>
      </c>
      <c r="B79" s="13">
        <v>1103900</v>
      </c>
      <c r="C79" s="13" t="s">
        <v>192</v>
      </c>
      <c r="D79" s="13" t="s">
        <v>184</v>
      </c>
      <c r="E79" s="13" t="s">
        <v>193</v>
      </c>
      <c r="F79" s="13" t="s">
        <v>194</v>
      </c>
      <c r="G79" s="12" t="s">
        <v>13</v>
      </c>
      <c r="H79" s="85"/>
      <c r="I79" s="83">
        <v>122.77</v>
      </c>
      <c r="J79" s="84">
        <f t="shared" si="1"/>
        <v>0</v>
      </c>
    </row>
    <row r="80" spans="1:10" ht="60">
      <c r="A80" s="13">
        <v>283</v>
      </c>
      <c r="B80" s="13">
        <v>1103901</v>
      </c>
      <c r="C80" s="13" t="s">
        <v>192</v>
      </c>
      <c r="D80" s="13" t="s">
        <v>184</v>
      </c>
      <c r="E80" s="13" t="s">
        <v>195</v>
      </c>
      <c r="F80" s="13" t="s">
        <v>194</v>
      </c>
      <c r="G80" s="12" t="s">
        <v>13</v>
      </c>
      <c r="H80" s="85"/>
      <c r="I80" s="83">
        <v>187.62</v>
      </c>
      <c r="J80" s="84">
        <f t="shared" si="1"/>
        <v>0</v>
      </c>
    </row>
    <row r="81" spans="1:10" ht="60">
      <c r="A81" s="13">
        <v>284</v>
      </c>
      <c r="B81" s="13">
        <v>1103906</v>
      </c>
      <c r="C81" s="13" t="s">
        <v>192</v>
      </c>
      <c r="D81" s="13" t="s">
        <v>184</v>
      </c>
      <c r="E81" s="13" t="s">
        <v>196</v>
      </c>
      <c r="F81" s="13" t="s">
        <v>194</v>
      </c>
      <c r="G81" s="12" t="s">
        <v>13</v>
      </c>
      <c r="H81" s="12"/>
      <c r="I81" s="83">
        <v>262.75</v>
      </c>
      <c r="J81" s="84">
        <f t="shared" si="1"/>
        <v>0</v>
      </c>
    </row>
    <row r="82" spans="1:10" ht="36">
      <c r="A82" s="13">
        <v>293</v>
      </c>
      <c r="B82" s="13">
        <v>1103012</v>
      </c>
      <c r="C82" s="13" t="s">
        <v>197</v>
      </c>
      <c r="D82" s="13" t="s">
        <v>63</v>
      </c>
      <c r="E82" s="13" t="s">
        <v>198</v>
      </c>
      <c r="F82" s="13" t="s">
        <v>51</v>
      </c>
      <c r="G82" s="12" t="s">
        <v>13</v>
      </c>
      <c r="H82" s="85"/>
      <c r="I82" s="83">
        <v>111.86</v>
      </c>
      <c r="J82" s="84">
        <f t="shared" si="1"/>
        <v>0</v>
      </c>
    </row>
    <row r="83" spans="1:10" ht="36">
      <c r="A83" s="13">
        <v>301</v>
      </c>
      <c r="B83" s="13">
        <v>1103251</v>
      </c>
      <c r="C83" s="13" t="s">
        <v>199</v>
      </c>
      <c r="D83" s="13" t="s">
        <v>63</v>
      </c>
      <c r="E83" s="13" t="s">
        <v>198</v>
      </c>
      <c r="F83" s="13" t="s">
        <v>70</v>
      </c>
      <c r="G83" s="12" t="s">
        <v>13</v>
      </c>
      <c r="H83" s="85"/>
      <c r="I83" s="83">
        <v>105.47</v>
      </c>
      <c r="J83" s="84">
        <f t="shared" si="1"/>
        <v>0</v>
      </c>
    </row>
    <row r="84" spans="1:10" ht="24">
      <c r="A84" s="13">
        <v>302</v>
      </c>
      <c r="B84" s="13">
        <v>1103255</v>
      </c>
      <c r="C84" s="13" t="s">
        <v>199</v>
      </c>
      <c r="D84" s="13" t="s">
        <v>63</v>
      </c>
      <c r="E84" s="13" t="s">
        <v>200</v>
      </c>
      <c r="F84" s="13" t="s">
        <v>70</v>
      </c>
      <c r="G84" s="12" t="s">
        <v>13</v>
      </c>
      <c r="H84" s="12"/>
      <c r="I84" s="83">
        <v>90.66</v>
      </c>
      <c r="J84" s="84">
        <f t="shared" si="1"/>
        <v>0</v>
      </c>
    </row>
    <row r="85" spans="1:10" ht="24">
      <c r="A85" s="13">
        <v>303</v>
      </c>
      <c r="B85" s="13">
        <v>1103259</v>
      </c>
      <c r="C85" s="13" t="s">
        <v>199</v>
      </c>
      <c r="D85" s="13" t="s">
        <v>63</v>
      </c>
      <c r="E85" s="13" t="s">
        <v>166</v>
      </c>
      <c r="F85" s="13" t="s">
        <v>70</v>
      </c>
      <c r="G85" s="12" t="s">
        <v>13</v>
      </c>
      <c r="H85" s="85"/>
      <c r="I85" s="83">
        <v>157.72</v>
      </c>
      <c r="J85" s="84">
        <f t="shared" si="1"/>
        <v>0</v>
      </c>
    </row>
    <row r="86" spans="1:10" ht="24">
      <c r="A86" s="13">
        <v>304</v>
      </c>
      <c r="B86" s="13">
        <v>1103263</v>
      </c>
      <c r="C86" s="13" t="s">
        <v>199</v>
      </c>
      <c r="D86" s="13" t="s">
        <v>63</v>
      </c>
      <c r="E86" s="13" t="s">
        <v>201</v>
      </c>
      <c r="F86" s="13" t="s">
        <v>70</v>
      </c>
      <c r="G86" s="12" t="s">
        <v>13</v>
      </c>
      <c r="H86" s="85"/>
      <c r="I86" s="83">
        <v>251.31</v>
      </c>
      <c r="J86" s="84">
        <f t="shared" si="1"/>
        <v>0</v>
      </c>
    </row>
    <row r="87" spans="1:10" ht="36">
      <c r="A87" s="13">
        <v>305</v>
      </c>
      <c r="B87" s="13">
        <v>1103722</v>
      </c>
      <c r="C87" s="13" t="s">
        <v>202</v>
      </c>
      <c r="D87" s="13" t="s">
        <v>63</v>
      </c>
      <c r="E87" s="13" t="s">
        <v>203</v>
      </c>
      <c r="F87" s="13" t="s">
        <v>108</v>
      </c>
      <c r="G87" s="12" t="s">
        <v>13</v>
      </c>
      <c r="H87" s="12"/>
      <c r="I87" s="83">
        <v>100.45</v>
      </c>
      <c r="J87" s="84">
        <f t="shared" si="1"/>
        <v>0</v>
      </c>
    </row>
    <row r="88" spans="1:10" ht="36">
      <c r="A88" s="13">
        <v>306</v>
      </c>
      <c r="B88" s="13">
        <v>1103723</v>
      </c>
      <c r="C88" s="13" t="s">
        <v>202</v>
      </c>
      <c r="D88" s="13" t="s">
        <v>63</v>
      </c>
      <c r="E88" s="13" t="s">
        <v>204</v>
      </c>
      <c r="F88" s="13" t="s">
        <v>108</v>
      </c>
      <c r="G88" s="12" t="s">
        <v>13</v>
      </c>
      <c r="H88" s="85"/>
      <c r="I88" s="83">
        <v>174.75</v>
      </c>
      <c r="J88" s="84">
        <f t="shared" si="1"/>
        <v>0</v>
      </c>
    </row>
    <row r="89" spans="1:10" ht="36">
      <c r="A89" s="13">
        <v>307</v>
      </c>
      <c r="B89" s="13">
        <v>1103724</v>
      </c>
      <c r="C89" s="13" t="s">
        <v>202</v>
      </c>
      <c r="D89" s="13" t="s">
        <v>63</v>
      </c>
      <c r="E89" s="13" t="s">
        <v>205</v>
      </c>
      <c r="F89" s="13" t="s">
        <v>108</v>
      </c>
      <c r="G89" s="12" t="s">
        <v>13</v>
      </c>
      <c r="H89" s="85"/>
      <c r="I89" s="83">
        <v>278.45</v>
      </c>
      <c r="J89" s="84">
        <f t="shared" si="1"/>
        <v>0</v>
      </c>
    </row>
    <row r="90" spans="1:10" ht="24">
      <c r="A90" s="13">
        <v>312</v>
      </c>
      <c r="B90" s="13">
        <v>1103882</v>
      </c>
      <c r="C90" s="13" t="s">
        <v>206</v>
      </c>
      <c r="D90" s="13" t="s">
        <v>68</v>
      </c>
      <c r="E90" s="13" t="s">
        <v>207</v>
      </c>
      <c r="F90" s="13" t="s">
        <v>47</v>
      </c>
      <c r="G90" s="12" t="s">
        <v>13</v>
      </c>
      <c r="H90" s="12"/>
      <c r="I90" s="83">
        <v>183.1</v>
      </c>
      <c r="J90" s="84">
        <f t="shared" si="1"/>
        <v>0</v>
      </c>
    </row>
    <row r="91" spans="1:10" ht="24">
      <c r="A91" s="13">
        <v>313</v>
      </c>
      <c r="B91" s="13">
        <v>1103883</v>
      </c>
      <c r="C91" s="13" t="s">
        <v>206</v>
      </c>
      <c r="D91" s="13" t="s">
        <v>68</v>
      </c>
      <c r="E91" s="13" t="s">
        <v>175</v>
      </c>
      <c r="F91" s="13" t="s">
        <v>47</v>
      </c>
      <c r="G91" s="12" t="s">
        <v>13</v>
      </c>
      <c r="H91" s="85"/>
      <c r="I91" s="83">
        <v>438.52</v>
      </c>
      <c r="J91" s="84">
        <f t="shared" si="1"/>
        <v>0</v>
      </c>
    </row>
    <row r="92" spans="1:10" ht="24">
      <c r="A92" s="13">
        <v>314</v>
      </c>
      <c r="B92" s="13">
        <v>1103810</v>
      </c>
      <c r="C92" s="13" t="s">
        <v>208</v>
      </c>
      <c r="D92" s="13" t="s">
        <v>63</v>
      </c>
      <c r="E92" s="13" t="s">
        <v>209</v>
      </c>
      <c r="F92" s="13" t="s">
        <v>139</v>
      </c>
      <c r="G92" s="12" t="s">
        <v>13</v>
      </c>
      <c r="H92" s="85"/>
      <c r="I92" s="83">
        <v>283.38</v>
      </c>
      <c r="J92" s="84">
        <f t="shared" si="1"/>
        <v>0</v>
      </c>
    </row>
    <row r="93" spans="1:10" ht="72">
      <c r="A93" s="13">
        <v>322</v>
      </c>
      <c r="B93" s="87">
        <v>1401175</v>
      </c>
      <c r="C93" s="13" t="s">
        <v>210</v>
      </c>
      <c r="D93" s="13" t="s">
        <v>184</v>
      </c>
      <c r="E93" s="13" t="s">
        <v>211</v>
      </c>
      <c r="F93" s="13" t="s">
        <v>186</v>
      </c>
      <c r="G93" s="12" t="s">
        <v>13</v>
      </c>
      <c r="H93" s="12"/>
      <c r="I93" s="83">
        <v>125.99</v>
      </c>
      <c r="J93" s="84">
        <f t="shared" si="1"/>
        <v>0</v>
      </c>
    </row>
    <row r="94" spans="1:10" ht="48">
      <c r="A94" s="13">
        <v>337</v>
      </c>
      <c r="B94" s="13">
        <v>1401922</v>
      </c>
      <c r="C94" s="13" t="s">
        <v>212</v>
      </c>
      <c r="D94" s="13" t="s">
        <v>63</v>
      </c>
      <c r="E94" s="13" t="s">
        <v>213</v>
      </c>
      <c r="F94" s="13" t="s">
        <v>75</v>
      </c>
      <c r="G94" s="12" t="s">
        <v>13</v>
      </c>
      <c r="H94" s="85"/>
      <c r="I94" s="83">
        <v>207.91</v>
      </c>
      <c r="J94" s="84">
        <f t="shared" si="1"/>
        <v>0</v>
      </c>
    </row>
    <row r="95" spans="1:10" ht="48">
      <c r="A95" s="13">
        <v>338</v>
      </c>
      <c r="B95" s="13">
        <v>1401923</v>
      </c>
      <c r="C95" s="13" t="s">
        <v>212</v>
      </c>
      <c r="D95" s="13" t="s">
        <v>63</v>
      </c>
      <c r="E95" s="13" t="s">
        <v>214</v>
      </c>
      <c r="F95" s="13" t="s">
        <v>75</v>
      </c>
      <c r="G95" s="12" t="s">
        <v>13</v>
      </c>
      <c r="H95" s="85"/>
      <c r="I95" s="83">
        <v>415.82</v>
      </c>
      <c r="J95" s="84">
        <f t="shared" si="1"/>
        <v>0</v>
      </c>
    </row>
    <row r="96" spans="1:10" ht="84">
      <c r="A96" s="13">
        <v>340</v>
      </c>
      <c r="B96" s="13">
        <v>1401251</v>
      </c>
      <c r="C96" s="13" t="s">
        <v>215</v>
      </c>
      <c r="D96" s="13" t="s">
        <v>63</v>
      </c>
      <c r="E96" s="13" t="s">
        <v>216</v>
      </c>
      <c r="F96" s="13" t="s">
        <v>217</v>
      </c>
      <c r="G96" s="12" t="s">
        <v>13</v>
      </c>
      <c r="H96" s="12"/>
      <c r="I96" s="83">
        <v>207.04</v>
      </c>
      <c r="J96" s="84">
        <f t="shared" si="1"/>
        <v>0</v>
      </c>
    </row>
    <row r="97" spans="1:10" ht="84">
      <c r="A97" s="13">
        <v>341</v>
      </c>
      <c r="B97" s="13">
        <v>1401252</v>
      </c>
      <c r="C97" s="13" t="s">
        <v>215</v>
      </c>
      <c r="D97" s="13" t="s">
        <v>63</v>
      </c>
      <c r="E97" s="13" t="s">
        <v>218</v>
      </c>
      <c r="F97" s="13" t="s">
        <v>217</v>
      </c>
      <c r="G97" s="12" t="s">
        <v>13</v>
      </c>
      <c r="H97" s="85"/>
      <c r="I97" s="83">
        <v>333.37</v>
      </c>
      <c r="J97" s="84">
        <f t="shared" si="1"/>
        <v>0</v>
      </c>
    </row>
    <row r="98" spans="1:10" ht="48">
      <c r="A98" s="13">
        <v>347</v>
      </c>
      <c r="B98" s="13">
        <v>1401012</v>
      </c>
      <c r="C98" s="13" t="s">
        <v>219</v>
      </c>
      <c r="D98" s="13" t="s">
        <v>63</v>
      </c>
      <c r="E98" s="13" t="s">
        <v>220</v>
      </c>
      <c r="F98" s="13" t="s">
        <v>108</v>
      </c>
      <c r="G98" s="12" t="s">
        <v>13</v>
      </c>
      <c r="H98" s="85"/>
      <c r="I98" s="83">
        <v>134.95</v>
      </c>
      <c r="J98" s="84">
        <f t="shared" si="1"/>
        <v>0</v>
      </c>
    </row>
    <row r="99" spans="1:10" ht="36">
      <c r="A99" s="13">
        <v>348</v>
      </c>
      <c r="B99" s="13">
        <v>1401013</v>
      </c>
      <c r="C99" s="13" t="s">
        <v>221</v>
      </c>
      <c r="D99" s="13" t="s">
        <v>63</v>
      </c>
      <c r="E99" s="13" t="s">
        <v>222</v>
      </c>
      <c r="F99" s="13" t="s">
        <v>108</v>
      </c>
      <c r="G99" s="12" t="s">
        <v>13</v>
      </c>
      <c r="H99" s="12"/>
      <c r="I99" s="83">
        <v>164.24</v>
      </c>
      <c r="J99" s="84">
        <f t="shared" si="1"/>
        <v>0</v>
      </c>
    </row>
    <row r="100" spans="1:10" ht="72">
      <c r="A100" s="13">
        <v>349</v>
      </c>
      <c r="B100" s="87">
        <v>1401130</v>
      </c>
      <c r="C100" s="13" t="s">
        <v>223</v>
      </c>
      <c r="D100" s="13" t="s">
        <v>184</v>
      </c>
      <c r="E100" s="13" t="s">
        <v>224</v>
      </c>
      <c r="F100" s="13" t="s">
        <v>186</v>
      </c>
      <c r="G100" s="12" t="s">
        <v>13</v>
      </c>
      <c r="H100" s="85"/>
      <c r="I100" s="83">
        <v>121.79</v>
      </c>
      <c r="J100" s="84">
        <f t="shared" si="1"/>
        <v>0</v>
      </c>
    </row>
    <row r="101" spans="1:10" ht="84">
      <c r="A101" s="13">
        <v>350</v>
      </c>
      <c r="B101" s="13">
        <v>1401131</v>
      </c>
      <c r="C101" s="13" t="s">
        <v>225</v>
      </c>
      <c r="D101" s="13" t="s">
        <v>63</v>
      </c>
      <c r="E101" s="13" t="s">
        <v>222</v>
      </c>
      <c r="F101" s="13" t="s">
        <v>217</v>
      </c>
      <c r="G101" s="12" t="s">
        <v>13</v>
      </c>
      <c r="H101" s="85"/>
      <c r="I101" s="83">
        <v>148.23</v>
      </c>
      <c r="J101" s="84">
        <f t="shared" si="1"/>
        <v>0</v>
      </c>
    </row>
    <row r="102" spans="1:10" ht="48">
      <c r="A102" s="13">
        <v>351</v>
      </c>
      <c r="B102" s="13">
        <v>1401908</v>
      </c>
      <c r="C102" s="13" t="s">
        <v>226</v>
      </c>
      <c r="D102" s="13" t="s">
        <v>63</v>
      </c>
      <c r="E102" s="13" t="s">
        <v>220</v>
      </c>
      <c r="F102" s="13" t="s">
        <v>51</v>
      </c>
      <c r="G102" s="12" t="s">
        <v>13</v>
      </c>
      <c r="H102" s="12"/>
      <c r="I102" s="83">
        <v>129.17</v>
      </c>
      <c r="J102" s="84">
        <f t="shared" si="1"/>
        <v>0</v>
      </c>
    </row>
    <row r="103" spans="1:10" ht="48">
      <c r="A103" s="13">
        <v>353</v>
      </c>
      <c r="B103" s="87">
        <v>1401931</v>
      </c>
      <c r="C103" s="13" t="s">
        <v>227</v>
      </c>
      <c r="D103" s="13" t="s">
        <v>63</v>
      </c>
      <c r="E103" s="13" t="s">
        <v>220</v>
      </c>
      <c r="F103" s="13" t="s">
        <v>47</v>
      </c>
      <c r="G103" s="12" t="s">
        <v>13</v>
      </c>
      <c r="H103" s="85"/>
      <c r="I103" s="83">
        <v>126.01</v>
      </c>
      <c r="J103" s="84">
        <f t="shared" si="1"/>
        <v>0</v>
      </c>
    </row>
    <row r="104" spans="1:10" ht="36">
      <c r="A104" s="13">
        <v>354</v>
      </c>
      <c r="B104" s="87">
        <v>1401932</v>
      </c>
      <c r="C104" s="13" t="s">
        <v>227</v>
      </c>
      <c r="D104" s="13" t="s">
        <v>63</v>
      </c>
      <c r="E104" s="13" t="s">
        <v>228</v>
      </c>
      <c r="F104" s="13" t="s">
        <v>47</v>
      </c>
      <c r="G104" s="12" t="s">
        <v>13</v>
      </c>
      <c r="H104" s="85"/>
      <c r="I104" s="83">
        <v>153.36</v>
      </c>
      <c r="J104" s="84">
        <f t="shared" si="1"/>
        <v>0</v>
      </c>
    </row>
    <row r="105" spans="1:10" ht="60">
      <c r="A105" s="13">
        <v>356</v>
      </c>
      <c r="B105" s="13">
        <v>1401055</v>
      </c>
      <c r="C105" s="13" t="s">
        <v>229</v>
      </c>
      <c r="D105" s="13" t="s">
        <v>68</v>
      </c>
      <c r="E105" s="13" t="s">
        <v>230</v>
      </c>
      <c r="F105" s="13" t="s">
        <v>231</v>
      </c>
      <c r="G105" s="12" t="s">
        <v>13</v>
      </c>
      <c r="H105" s="12"/>
      <c r="I105" s="83">
        <v>281.29</v>
      </c>
      <c r="J105" s="84">
        <f t="shared" si="1"/>
        <v>0</v>
      </c>
    </row>
    <row r="106" spans="1:10" ht="48">
      <c r="A106" s="13">
        <v>358</v>
      </c>
      <c r="B106" s="13">
        <v>1401401</v>
      </c>
      <c r="C106" s="13" t="s">
        <v>232</v>
      </c>
      <c r="D106" s="13" t="s">
        <v>68</v>
      </c>
      <c r="E106" s="13" t="s">
        <v>233</v>
      </c>
      <c r="F106" s="13" t="s">
        <v>112</v>
      </c>
      <c r="G106" s="12" t="s">
        <v>13</v>
      </c>
      <c r="H106" s="85"/>
      <c r="I106" s="83">
        <v>617.97</v>
      </c>
      <c r="J106" s="84">
        <f t="shared" si="1"/>
        <v>0</v>
      </c>
    </row>
    <row r="107" spans="1:10" ht="48">
      <c r="A107" s="13">
        <v>359</v>
      </c>
      <c r="B107" s="13">
        <v>1401236</v>
      </c>
      <c r="C107" s="13" t="s">
        <v>234</v>
      </c>
      <c r="D107" s="13" t="s">
        <v>63</v>
      </c>
      <c r="E107" s="13" t="s">
        <v>230</v>
      </c>
      <c r="F107" s="13" t="s">
        <v>139</v>
      </c>
      <c r="G107" s="12" t="s">
        <v>13</v>
      </c>
      <c r="H107" s="85"/>
      <c r="I107" s="83">
        <v>449.19</v>
      </c>
      <c r="J107" s="84">
        <f t="shared" si="1"/>
        <v>0</v>
      </c>
    </row>
    <row r="108" spans="1:10" ht="72">
      <c r="A108" s="13">
        <v>367</v>
      </c>
      <c r="B108" s="13">
        <v>1403020</v>
      </c>
      <c r="C108" s="13" t="s">
        <v>235</v>
      </c>
      <c r="D108" s="13" t="s">
        <v>135</v>
      </c>
      <c r="E108" s="13" t="s">
        <v>236</v>
      </c>
      <c r="F108" s="13" t="s">
        <v>237</v>
      </c>
      <c r="G108" s="12" t="s">
        <v>13</v>
      </c>
      <c r="H108" s="12"/>
      <c r="I108" s="83">
        <v>441.22</v>
      </c>
      <c r="J108" s="84">
        <f t="shared" si="1"/>
        <v>0</v>
      </c>
    </row>
    <row r="109" spans="1:10" ht="72">
      <c r="A109" s="13">
        <v>368</v>
      </c>
      <c r="B109" s="13">
        <v>1403021</v>
      </c>
      <c r="C109" s="13" t="s">
        <v>238</v>
      </c>
      <c r="D109" s="13" t="s">
        <v>135</v>
      </c>
      <c r="E109" s="13" t="s">
        <v>239</v>
      </c>
      <c r="F109" s="13" t="s">
        <v>237</v>
      </c>
      <c r="G109" s="12" t="s">
        <v>13</v>
      </c>
      <c r="H109" s="85"/>
      <c r="I109" s="83">
        <v>413.7</v>
      </c>
      <c r="J109" s="84">
        <f t="shared" si="1"/>
        <v>0</v>
      </c>
    </row>
    <row r="110" spans="1:10" ht="24">
      <c r="A110" s="13">
        <v>372</v>
      </c>
      <c r="B110" s="13">
        <v>1103150</v>
      </c>
      <c r="C110" s="13" t="s">
        <v>240</v>
      </c>
      <c r="D110" s="13" t="s">
        <v>68</v>
      </c>
      <c r="E110" s="13" t="s">
        <v>241</v>
      </c>
      <c r="F110" s="13" t="s">
        <v>47</v>
      </c>
      <c r="G110" s="12" t="s">
        <v>13</v>
      </c>
      <c r="H110" s="85"/>
      <c r="I110" s="83">
        <v>140.23</v>
      </c>
      <c r="J110" s="84">
        <f t="shared" si="1"/>
        <v>0</v>
      </c>
    </row>
    <row r="111" spans="1:10" ht="36">
      <c r="A111" s="13">
        <v>373</v>
      </c>
      <c r="B111" s="13">
        <v>1103151</v>
      </c>
      <c r="C111" s="13" t="s">
        <v>240</v>
      </c>
      <c r="D111" s="13" t="s">
        <v>68</v>
      </c>
      <c r="E111" s="13" t="s">
        <v>242</v>
      </c>
      <c r="F111" s="13" t="s">
        <v>47</v>
      </c>
      <c r="G111" s="12" t="s">
        <v>13</v>
      </c>
      <c r="H111" s="12"/>
      <c r="I111" s="83">
        <v>451.46</v>
      </c>
      <c r="J111" s="84">
        <f t="shared" si="1"/>
        <v>0</v>
      </c>
    </row>
    <row r="112" spans="1:10" ht="24">
      <c r="A112" s="13">
        <v>374</v>
      </c>
      <c r="B112" s="13">
        <v>1103594</v>
      </c>
      <c r="C112" s="13" t="s">
        <v>243</v>
      </c>
      <c r="D112" s="13" t="s">
        <v>68</v>
      </c>
      <c r="E112" s="13" t="s">
        <v>244</v>
      </c>
      <c r="F112" s="13" t="s">
        <v>43</v>
      </c>
      <c r="G112" s="12" t="s">
        <v>13</v>
      </c>
      <c r="H112" s="85"/>
      <c r="I112" s="83">
        <v>129.87</v>
      </c>
      <c r="J112" s="84">
        <f t="shared" si="1"/>
        <v>0</v>
      </c>
    </row>
    <row r="113" spans="1:10" ht="84">
      <c r="A113" s="13">
        <v>375</v>
      </c>
      <c r="B113" s="13">
        <v>1103792</v>
      </c>
      <c r="C113" s="13" t="s">
        <v>245</v>
      </c>
      <c r="D113" s="13" t="s">
        <v>68</v>
      </c>
      <c r="E113" s="13" t="s">
        <v>241</v>
      </c>
      <c r="F113" s="13" t="s">
        <v>54</v>
      </c>
      <c r="G113" s="12" t="s">
        <v>13</v>
      </c>
      <c r="H113" s="85"/>
      <c r="I113" s="83">
        <v>135.54</v>
      </c>
      <c r="J113" s="84">
        <f t="shared" si="1"/>
        <v>0</v>
      </c>
    </row>
    <row r="114" spans="1:10" ht="36">
      <c r="A114" s="13">
        <v>376</v>
      </c>
      <c r="B114" s="13">
        <v>1103793</v>
      </c>
      <c r="C114" s="13" t="s">
        <v>246</v>
      </c>
      <c r="D114" s="13" t="s">
        <v>68</v>
      </c>
      <c r="E114" s="13" t="s">
        <v>241</v>
      </c>
      <c r="F114" s="13" t="s">
        <v>247</v>
      </c>
      <c r="G114" s="12" t="s">
        <v>13</v>
      </c>
      <c r="H114" s="12"/>
      <c r="I114" s="83">
        <v>123.92</v>
      </c>
      <c r="J114" s="84">
        <f t="shared" si="1"/>
        <v>0</v>
      </c>
    </row>
    <row r="115" spans="1:10" ht="36">
      <c r="A115" s="13">
        <v>379</v>
      </c>
      <c r="B115" s="13">
        <v>1103918</v>
      </c>
      <c r="C115" s="13" t="s">
        <v>248</v>
      </c>
      <c r="D115" s="13" t="s">
        <v>68</v>
      </c>
      <c r="E115" s="13" t="s">
        <v>249</v>
      </c>
      <c r="F115" s="13" t="s">
        <v>51</v>
      </c>
      <c r="G115" s="12" t="s">
        <v>13</v>
      </c>
      <c r="H115" s="85"/>
      <c r="I115" s="83">
        <v>495.8</v>
      </c>
      <c r="J115" s="84">
        <f t="shared" si="1"/>
        <v>0</v>
      </c>
    </row>
    <row r="116" spans="1:10" ht="36">
      <c r="A116" s="13">
        <v>382</v>
      </c>
      <c r="B116" s="13">
        <v>1103445</v>
      </c>
      <c r="C116" s="13" t="s">
        <v>250</v>
      </c>
      <c r="D116" s="13" t="s">
        <v>68</v>
      </c>
      <c r="E116" s="13" t="s">
        <v>251</v>
      </c>
      <c r="F116" s="13" t="s">
        <v>153</v>
      </c>
      <c r="G116" s="12" t="s">
        <v>13</v>
      </c>
      <c r="H116" s="85"/>
      <c r="I116" s="83">
        <v>294.42</v>
      </c>
      <c r="J116" s="84">
        <f t="shared" si="1"/>
        <v>0</v>
      </c>
    </row>
    <row r="117" spans="1:10" ht="36">
      <c r="A117" s="13">
        <v>383</v>
      </c>
      <c r="B117" s="13">
        <v>1103446</v>
      </c>
      <c r="C117" s="13" t="s">
        <v>250</v>
      </c>
      <c r="D117" s="13" t="s">
        <v>68</v>
      </c>
      <c r="E117" s="13" t="s">
        <v>252</v>
      </c>
      <c r="F117" s="13" t="s">
        <v>153</v>
      </c>
      <c r="G117" s="12" t="s">
        <v>13</v>
      </c>
      <c r="H117" s="12"/>
      <c r="I117" s="83">
        <v>201.63</v>
      </c>
      <c r="J117" s="84">
        <f t="shared" si="1"/>
        <v>0</v>
      </c>
    </row>
    <row r="118" spans="1:10" ht="84">
      <c r="A118" s="13">
        <v>384</v>
      </c>
      <c r="B118" s="13">
        <v>1103449</v>
      </c>
      <c r="C118" s="13" t="s">
        <v>250</v>
      </c>
      <c r="D118" s="13" t="s">
        <v>68</v>
      </c>
      <c r="E118" s="13" t="s">
        <v>253</v>
      </c>
      <c r="F118" s="13" t="s">
        <v>254</v>
      </c>
      <c r="G118" s="12" t="s">
        <v>13</v>
      </c>
      <c r="H118" s="85"/>
      <c r="I118" s="83">
        <v>629.3</v>
      </c>
      <c r="J118" s="84">
        <f t="shared" si="1"/>
        <v>0</v>
      </c>
    </row>
    <row r="119" spans="1:10" ht="24">
      <c r="A119" s="13">
        <v>391</v>
      </c>
      <c r="B119" s="13">
        <v>1103510</v>
      </c>
      <c r="C119" s="13" t="s">
        <v>255</v>
      </c>
      <c r="D119" s="13" t="s">
        <v>184</v>
      </c>
      <c r="E119" s="13" t="s">
        <v>256</v>
      </c>
      <c r="F119" s="13" t="s">
        <v>257</v>
      </c>
      <c r="G119" s="12" t="s">
        <v>13</v>
      </c>
      <c r="H119" s="85"/>
      <c r="I119" s="83">
        <v>506.8</v>
      </c>
      <c r="J119" s="84">
        <f t="shared" si="1"/>
        <v>0</v>
      </c>
    </row>
    <row r="120" spans="1:10" ht="24">
      <c r="A120" s="13">
        <v>392</v>
      </c>
      <c r="B120" s="13">
        <v>1103509</v>
      </c>
      <c r="C120" s="13" t="s">
        <v>255</v>
      </c>
      <c r="D120" s="13" t="s">
        <v>184</v>
      </c>
      <c r="E120" s="13" t="s">
        <v>258</v>
      </c>
      <c r="F120" s="13" t="s">
        <v>257</v>
      </c>
      <c r="G120" s="12" t="s">
        <v>13</v>
      </c>
      <c r="H120" s="12"/>
      <c r="I120" s="83">
        <v>284.78</v>
      </c>
      <c r="J120" s="84">
        <f t="shared" si="1"/>
        <v>0</v>
      </c>
    </row>
    <row r="121" spans="1:10" ht="84">
      <c r="A121" s="13">
        <v>403</v>
      </c>
      <c r="B121" s="13">
        <v>1401120</v>
      </c>
      <c r="C121" s="13" t="s">
        <v>259</v>
      </c>
      <c r="D121" s="13" t="s">
        <v>68</v>
      </c>
      <c r="E121" s="13" t="s">
        <v>260</v>
      </c>
      <c r="F121" s="13" t="s">
        <v>54</v>
      </c>
      <c r="G121" s="12" t="s">
        <v>13</v>
      </c>
      <c r="H121" s="85"/>
      <c r="I121" s="83">
        <v>223.9</v>
      </c>
      <c r="J121" s="84">
        <f t="shared" si="1"/>
        <v>0</v>
      </c>
    </row>
    <row r="122" spans="1:10" ht="84">
      <c r="A122" s="13">
        <v>404</v>
      </c>
      <c r="B122" s="13">
        <v>1401121</v>
      </c>
      <c r="C122" s="13" t="s">
        <v>261</v>
      </c>
      <c r="D122" s="13" t="s">
        <v>68</v>
      </c>
      <c r="E122" s="13" t="s">
        <v>262</v>
      </c>
      <c r="F122" s="13" t="s">
        <v>54</v>
      </c>
      <c r="G122" s="12" t="s">
        <v>13</v>
      </c>
      <c r="H122" s="85"/>
      <c r="I122" s="83">
        <v>471.84</v>
      </c>
      <c r="J122" s="84">
        <f t="shared" si="1"/>
        <v>0</v>
      </c>
    </row>
    <row r="123" spans="1:10" ht="48">
      <c r="A123" s="13">
        <v>406</v>
      </c>
      <c r="B123" s="13">
        <v>1401560</v>
      </c>
      <c r="C123" s="13" t="s">
        <v>263</v>
      </c>
      <c r="D123" s="13" t="s">
        <v>68</v>
      </c>
      <c r="E123" s="13" t="s">
        <v>264</v>
      </c>
      <c r="F123" s="13" t="s">
        <v>47</v>
      </c>
      <c r="G123" s="12" t="s">
        <v>13</v>
      </c>
      <c r="H123" s="12"/>
      <c r="I123" s="83">
        <v>231.65</v>
      </c>
      <c r="J123" s="84">
        <f t="shared" si="1"/>
        <v>0</v>
      </c>
    </row>
    <row r="124" spans="1:10" ht="48">
      <c r="A124" s="13">
        <v>407</v>
      </c>
      <c r="B124" s="13">
        <v>1401914</v>
      </c>
      <c r="C124" s="13" t="s">
        <v>265</v>
      </c>
      <c r="D124" s="13" t="s">
        <v>68</v>
      </c>
      <c r="E124" s="13" t="s">
        <v>266</v>
      </c>
      <c r="F124" s="13" t="s">
        <v>43</v>
      </c>
      <c r="G124" s="12" t="s">
        <v>13</v>
      </c>
      <c r="H124" s="85"/>
      <c r="I124" s="83">
        <v>214.4</v>
      </c>
      <c r="J124" s="84">
        <f t="shared" si="1"/>
        <v>0</v>
      </c>
    </row>
    <row r="125" spans="1:10" ht="48">
      <c r="A125" s="13">
        <v>408</v>
      </c>
      <c r="B125" s="13">
        <v>1401915</v>
      </c>
      <c r="C125" s="13" t="s">
        <v>267</v>
      </c>
      <c r="D125" s="13" t="s">
        <v>68</v>
      </c>
      <c r="E125" s="13" t="s">
        <v>260</v>
      </c>
      <c r="F125" s="13" t="s">
        <v>247</v>
      </c>
      <c r="G125" s="12" t="s">
        <v>13</v>
      </c>
      <c r="H125" s="85"/>
      <c r="I125" s="83">
        <v>206.53</v>
      </c>
      <c r="J125" s="84">
        <f t="shared" si="1"/>
        <v>0</v>
      </c>
    </row>
    <row r="126" spans="1:10" ht="72">
      <c r="A126" s="13">
        <v>412</v>
      </c>
      <c r="B126" s="13">
        <v>1401924</v>
      </c>
      <c r="C126" s="13" t="s">
        <v>268</v>
      </c>
      <c r="D126" s="13" t="s">
        <v>68</v>
      </c>
      <c r="E126" s="13" t="s">
        <v>269</v>
      </c>
      <c r="F126" s="13" t="s">
        <v>186</v>
      </c>
      <c r="G126" s="12" t="s">
        <v>13</v>
      </c>
      <c r="H126" s="12"/>
      <c r="I126" s="83">
        <v>245.19</v>
      </c>
      <c r="J126" s="84">
        <f t="shared" si="1"/>
        <v>0</v>
      </c>
    </row>
    <row r="127" spans="1:10" ht="84">
      <c r="A127" s="13">
        <v>413</v>
      </c>
      <c r="B127" s="13">
        <v>1401925</v>
      </c>
      <c r="C127" s="13" t="s">
        <v>268</v>
      </c>
      <c r="D127" s="13" t="s">
        <v>68</v>
      </c>
      <c r="E127" s="13" t="s">
        <v>270</v>
      </c>
      <c r="F127" s="13" t="s">
        <v>217</v>
      </c>
      <c r="G127" s="12" t="s">
        <v>13</v>
      </c>
      <c r="H127" s="85"/>
      <c r="I127" s="83">
        <v>333.81</v>
      </c>
      <c r="J127" s="84">
        <f t="shared" si="1"/>
        <v>0</v>
      </c>
    </row>
    <row r="128" spans="1:10" ht="84">
      <c r="A128" s="13">
        <v>414</v>
      </c>
      <c r="B128" s="13">
        <v>1401926</v>
      </c>
      <c r="C128" s="13" t="s">
        <v>268</v>
      </c>
      <c r="D128" s="13" t="s">
        <v>68</v>
      </c>
      <c r="E128" s="13" t="s">
        <v>271</v>
      </c>
      <c r="F128" s="13" t="s">
        <v>217</v>
      </c>
      <c r="G128" s="12" t="s">
        <v>13</v>
      </c>
      <c r="H128" s="85"/>
      <c r="I128" s="83">
        <v>314.12</v>
      </c>
      <c r="J128" s="84">
        <f t="shared" si="1"/>
        <v>0</v>
      </c>
    </row>
    <row r="129" spans="1:10" ht="24">
      <c r="A129" s="13">
        <v>425</v>
      </c>
      <c r="B129" s="13">
        <v>1104490</v>
      </c>
      <c r="C129" s="13" t="s">
        <v>272</v>
      </c>
      <c r="D129" s="13" t="s">
        <v>68</v>
      </c>
      <c r="E129" s="13" t="s">
        <v>201</v>
      </c>
      <c r="F129" s="13" t="s">
        <v>273</v>
      </c>
      <c r="G129" s="12" t="s">
        <v>13</v>
      </c>
      <c r="H129" s="12"/>
      <c r="I129" s="83">
        <v>114.16</v>
      </c>
      <c r="J129" s="84">
        <f t="shared" si="1"/>
        <v>0</v>
      </c>
    </row>
    <row r="130" spans="1:10" ht="24">
      <c r="A130" s="13">
        <v>426</v>
      </c>
      <c r="B130" s="13">
        <v>1104491</v>
      </c>
      <c r="C130" s="13" t="s">
        <v>272</v>
      </c>
      <c r="D130" s="13" t="s">
        <v>68</v>
      </c>
      <c r="E130" s="13" t="s">
        <v>55</v>
      </c>
      <c r="F130" s="13" t="s">
        <v>273</v>
      </c>
      <c r="G130" s="12" t="s">
        <v>13</v>
      </c>
      <c r="H130" s="85"/>
      <c r="I130" s="83">
        <v>199.33</v>
      </c>
      <c r="J130" s="84">
        <f t="shared" si="1"/>
        <v>0</v>
      </c>
    </row>
    <row r="131" spans="1:10" ht="24">
      <c r="A131" s="13">
        <v>427</v>
      </c>
      <c r="B131" s="13">
        <v>1104492</v>
      </c>
      <c r="C131" s="13" t="s">
        <v>272</v>
      </c>
      <c r="D131" s="13" t="s">
        <v>68</v>
      </c>
      <c r="E131" s="13" t="s">
        <v>274</v>
      </c>
      <c r="F131" s="13" t="s">
        <v>70</v>
      </c>
      <c r="G131" s="12" t="s">
        <v>13</v>
      </c>
      <c r="H131" s="85"/>
      <c r="I131" s="83">
        <v>326.98</v>
      </c>
      <c r="J131" s="84">
        <f t="shared" si="1"/>
        <v>0</v>
      </c>
    </row>
    <row r="132" spans="1:10" ht="24">
      <c r="A132" s="13">
        <v>428</v>
      </c>
      <c r="B132" s="13">
        <v>1104510</v>
      </c>
      <c r="C132" s="13" t="s">
        <v>275</v>
      </c>
      <c r="D132" s="13" t="s">
        <v>68</v>
      </c>
      <c r="E132" s="13" t="s">
        <v>173</v>
      </c>
      <c r="F132" s="13" t="s">
        <v>47</v>
      </c>
      <c r="G132" s="12" t="s">
        <v>13</v>
      </c>
      <c r="H132" s="12"/>
      <c r="I132" s="83">
        <v>84.34</v>
      </c>
      <c r="J132" s="84">
        <f t="shared" si="1"/>
        <v>0</v>
      </c>
    </row>
    <row r="133" spans="1:10" ht="24">
      <c r="A133" s="13">
        <v>429</v>
      </c>
      <c r="B133" s="13">
        <v>1104511</v>
      </c>
      <c r="C133" s="13" t="s">
        <v>275</v>
      </c>
      <c r="D133" s="13" t="s">
        <v>68</v>
      </c>
      <c r="E133" s="13" t="s">
        <v>276</v>
      </c>
      <c r="F133" s="13" t="s">
        <v>47</v>
      </c>
      <c r="G133" s="12" t="s">
        <v>13</v>
      </c>
      <c r="H133" s="85"/>
      <c r="I133" s="83">
        <v>147.3</v>
      </c>
      <c r="J133" s="84">
        <f t="shared" si="1"/>
        <v>0</v>
      </c>
    </row>
    <row r="134" spans="1:10" ht="24">
      <c r="A134" s="13">
        <v>430</v>
      </c>
      <c r="B134" s="87">
        <v>1104512</v>
      </c>
      <c r="C134" s="13" t="s">
        <v>275</v>
      </c>
      <c r="D134" s="13" t="s">
        <v>68</v>
      </c>
      <c r="E134" s="13" t="s">
        <v>277</v>
      </c>
      <c r="F134" s="13" t="s">
        <v>47</v>
      </c>
      <c r="G134" s="12" t="s">
        <v>13</v>
      </c>
      <c r="H134" s="85"/>
      <c r="I134" s="83">
        <v>220.91</v>
      </c>
      <c r="J134" s="84">
        <f aca="true" t="shared" si="2" ref="J134:J197">H134*I134</f>
        <v>0</v>
      </c>
    </row>
    <row r="135" spans="1:10" ht="24">
      <c r="A135" s="13">
        <v>435</v>
      </c>
      <c r="B135" s="13">
        <v>1104482</v>
      </c>
      <c r="C135" s="13" t="s">
        <v>278</v>
      </c>
      <c r="D135" s="13" t="s">
        <v>63</v>
      </c>
      <c r="E135" s="13" t="s">
        <v>277</v>
      </c>
      <c r="F135" s="13" t="s">
        <v>139</v>
      </c>
      <c r="G135" s="12" t="s">
        <v>13</v>
      </c>
      <c r="H135" s="12"/>
      <c r="I135" s="83">
        <v>248.21</v>
      </c>
      <c r="J135" s="84">
        <f t="shared" si="2"/>
        <v>0</v>
      </c>
    </row>
    <row r="136" spans="1:10" ht="24">
      <c r="A136" s="13">
        <v>442</v>
      </c>
      <c r="B136" s="13">
        <v>1104520</v>
      </c>
      <c r="C136" s="13" t="s">
        <v>279</v>
      </c>
      <c r="D136" s="13" t="s">
        <v>68</v>
      </c>
      <c r="E136" s="13" t="s">
        <v>64</v>
      </c>
      <c r="F136" s="13" t="s">
        <v>70</v>
      </c>
      <c r="G136" s="12" t="s">
        <v>13</v>
      </c>
      <c r="H136" s="85"/>
      <c r="I136" s="83">
        <v>199.42</v>
      </c>
      <c r="J136" s="84">
        <f t="shared" si="2"/>
        <v>0</v>
      </c>
    </row>
    <row r="137" spans="1:10" ht="24">
      <c r="A137" s="13">
        <v>443</v>
      </c>
      <c r="B137" s="13">
        <v>1104522</v>
      </c>
      <c r="C137" s="13" t="s">
        <v>279</v>
      </c>
      <c r="D137" s="13" t="s">
        <v>68</v>
      </c>
      <c r="E137" s="13" t="s">
        <v>277</v>
      </c>
      <c r="F137" s="13" t="s">
        <v>273</v>
      </c>
      <c r="G137" s="12" t="s">
        <v>13</v>
      </c>
      <c r="H137" s="85"/>
      <c r="I137" s="83">
        <v>352.17</v>
      </c>
      <c r="J137" s="84">
        <f t="shared" si="2"/>
        <v>0</v>
      </c>
    </row>
    <row r="138" spans="1:10" ht="24">
      <c r="A138" s="13">
        <v>447</v>
      </c>
      <c r="B138" s="13">
        <v>1104555</v>
      </c>
      <c r="C138" s="13" t="s">
        <v>280</v>
      </c>
      <c r="D138" s="13" t="s">
        <v>68</v>
      </c>
      <c r="E138" s="13" t="s">
        <v>64</v>
      </c>
      <c r="F138" s="13" t="s">
        <v>47</v>
      </c>
      <c r="G138" s="12" t="s">
        <v>13</v>
      </c>
      <c r="H138" s="12"/>
      <c r="I138" s="83">
        <v>206.32</v>
      </c>
      <c r="J138" s="84">
        <f t="shared" si="2"/>
        <v>0</v>
      </c>
    </row>
    <row r="139" spans="1:10" ht="24">
      <c r="A139" s="13">
        <v>448</v>
      </c>
      <c r="B139" s="13">
        <v>1104556</v>
      </c>
      <c r="C139" s="13" t="s">
        <v>280</v>
      </c>
      <c r="D139" s="13" t="s">
        <v>68</v>
      </c>
      <c r="E139" s="13" t="s">
        <v>277</v>
      </c>
      <c r="F139" s="13" t="s">
        <v>47</v>
      </c>
      <c r="G139" s="12" t="s">
        <v>13</v>
      </c>
      <c r="H139" s="85"/>
      <c r="I139" s="83">
        <v>364.36</v>
      </c>
      <c r="J139" s="84">
        <f t="shared" si="2"/>
        <v>0</v>
      </c>
    </row>
    <row r="140" spans="1:10" ht="24">
      <c r="A140" s="13">
        <v>449</v>
      </c>
      <c r="B140" s="13">
        <v>1104557</v>
      </c>
      <c r="C140" s="13" t="s">
        <v>280</v>
      </c>
      <c r="D140" s="13" t="s">
        <v>68</v>
      </c>
      <c r="E140" s="13" t="s">
        <v>133</v>
      </c>
      <c r="F140" s="13" t="s">
        <v>47</v>
      </c>
      <c r="G140" s="12" t="s">
        <v>13</v>
      </c>
      <c r="H140" s="85"/>
      <c r="I140" s="83">
        <v>414.66</v>
      </c>
      <c r="J140" s="84">
        <f t="shared" si="2"/>
        <v>0</v>
      </c>
    </row>
    <row r="141" spans="1:10" ht="24">
      <c r="A141" s="13">
        <v>465</v>
      </c>
      <c r="B141" s="87">
        <v>1104744</v>
      </c>
      <c r="C141" s="13" t="s">
        <v>281</v>
      </c>
      <c r="D141" s="13" t="s">
        <v>68</v>
      </c>
      <c r="E141" s="13" t="s">
        <v>282</v>
      </c>
      <c r="F141" s="13" t="s">
        <v>257</v>
      </c>
      <c r="G141" s="12" t="s">
        <v>13</v>
      </c>
      <c r="H141" s="12"/>
      <c r="I141" s="83">
        <v>461.93</v>
      </c>
      <c r="J141" s="84">
        <f t="shared" si="2"/>
        <v>0</v>
      </c>
    </row>
    <row r="142" spans="1:10" ht="24">
      <c r="A142" s="13">
        <v>466</v>
      </c>
      <c r="B142" s="87">
        <v>1104745</v>
      </c>
      <c r="C142" s="13" t="s">
        <v>281</v>
      </c>
      <c r="D142" s="13" t="s">
        <v>68</v>
      </c>
      <c r="E142" s="13" t="s">
        <v>283</v>
      </c>
      <c r="F142" s="13" t="s">
        <v>257</v>
      </c>
      <c r="G142" s="12" t="s">
        <v>13</v>
      </c>
      <c r="H142" s="85"/>
      <c r="I142" s="83">
        <v>764.87</v>
      </c>
      <c r="J142" s="84">
        <f t="shared" si="2"/>
        <v>0</v>
      </c>
    </row>
    <row r="143" spans="1:10" ht="84">
      <c r="A143" s="13">
        <v>471</v>
      </c>
      <c r="B143" s="13">
        <v>1104725</v>
      </c>
      <c r="C143" s="13" t="s">
        <v>284</v>
      </c>
      <c r="D143" s="13" t="s">
        <v>68</v>
      </c>
      <c r="E143" s="13" t="s">
        <v>201</v>
      </c>
      <c r="F143" s="13" t="s">
        <v>119</v>
      </c>
      <c r="G143" s="12" t="s">
        <v>13</v>
      </c>
      <c r="H143" s="85"/>
      <c r="I143" s="83">
        <v>406.55</v>
      </c>
      <c r="J143" s="84">
        <f t="shared" si="2"/>
        <v>0</v>
      </c>
    </row>
    <row r="144" spans="1:10" ht="84">
      <c r="A144" s="13">
        <v>473</v>
      </c>
      <c r="B144" s="13">
        <v>1104727</v>
      </c>
      <c r="C144" s="13" t="s">
        <v>284</v>
      </c>
      <c r="D144" s="13" t="s">
        <v>68</v>
      </c>
      <c r="E144" s="13" t="s">
        <v>166</v>
      </c>
      <c r="F144" s="13" t="s">
        <v>119</v>
      </c>
      <c r="G144" s="12" t="s">
        <v>13</v>
      </c>
      <c r="H144" s="12"/>
      <c r="I144" s="83">
        <v>202.25</v>
      </c>
      <c r="J144" s="84">
        <f t="shared" si="2"/>
        <v>0</v>
      </c>
    </row>
    <row r="145" spans="1:10" ht="84">
      <c r="A145" s="13">
        <v>474</v>
      </c>
      <c r="B145" s="13">
        <v>1104728</v>
      </c>
      <c r="C145" s="13" t="s">
        <v>284</v>
      </c>
      <c r="D145" s="13" t="s">
        <v>68</v>
      </c>
      <c r="E145" s="13" t="s">
        <v>55</v>
      </c>
      <c r="F145" s="13" t="s">
        <v>119</v>
      </c>
      <c r="G145" s="12" t="s">
        <v>13</v>
      </c>
      <c r="H145" s="85"/>
      <c r="I145" s="83">
        <v>673.13</v>
      </c>
      <c r="J145" s="84">
        <f t="shared" si="2"/>
        <v>0</v>
      </c>
    </row>
    <row r="146" spans="1:10" ht="24">
      <c r="A146" s="13">
        <v>476</v>
      </c>
      <c r="B146" s="13">
        <v>1104772</v>
      </c>
      <c r="C146" s="13" t="s">
        <v>285</v>
      </c>
      <c r="D146" s="13" t="s">
        <v>68</v>
      </c>
      <c r="E146" s="13" t="s">
        <v>277</v>
      </c>
      <c r="F146" s="13" t="s">
        <v>139</v>
      </c>
      <c r="G146" s="12" t="s">
        <v>13</v>
      </c>
      <c r="H146" s="85"/>
      <c r="I146" s="83">
        <v>689.34</v>
      </c>
      <c r="J146" s="84">
        <f t="shared" si="2"/>
        <v>0</v>
      </c>
    </row>
    <row r="147" spans="1:10" ht="36">
      <c r="A147" s="13">
        <v>479</v>
      </c>
      <c r="B147" s="13">
        <v>1104470</v>
      </c>
      <c r="C147" s="13" t="s">
        <v>286</v>
      </c>
      <c r="D147" s="13" t="s">
        <v>15</v>
      </c>
      <c r="E147" s="13" t="s">
        <v>249</v>
      </c>
      <c r="F147" s="13" t="s">
        <v>115</v>
      </c>
      <c r="G147" s="12" t="s">
        <v>13</v>
      </c>
      <c r="H147" s="12"/>
      <c r="I147" s="83">
        <v>396.69</v>
      </c>
      <c r="J147" s="84">
        <f t="shared" si="2"/>
        <v>0</v>
      </c>
    </row>
    <row r="148" spans="1:10" ht="24">
      <c r="A148" s="13">
        <v>480</v>
      </c>
      <c r="B148" s="13">
        <v>4157100</v>
      </c>
      <c r="C148" s="13" t="s">
        <v>40</v>
      </c>
      <c r="D148" s="13" t="s">
        <v>287</v>
      </c>
      <c r="E148" s="13" t="s">
        <v>288</v>
      </c>
      <c r="F148" s="13" t="s">
        <v>43</v>
      </c>
      <c r="G148" s="12" t="s">
        <v>13</v>
      </c>
      <c r="H148" s="85"/>
      <c r="I148" s="83">
        <v>169.04</v>
      </c>
      <c r="J148" s="84">
        <f t="shared" si="2"/>
        <v>0</v>
      </c>
    </row>
    <row r="149" spans="1:10" ht="72">
      <c r="A149" s="13">
        <v>481</v>
      </c>
      <c r="B149" s="13">
        <v>1155511</v>
      </c>
      <c r="C149" s="13" t="s">
        <v>289</v>
      </c>
      <c r="D149" s="13" t="s">
        <v>15</v>
      </c>
      <c r="E149" s="13" t="s">
        <v>290</v>
      </c>
      <c r="F149" s="13" t="s">
        <v>291</v>
      </c>
      <c r="G149" s="12" t="s">
        <v>13</v>
      </c>
      <c r="H149" s="85"/>
      <c r="I149" s="86">
        <v>5129.71</v>
      </c>
      <c r="J149" s="84">
        <f t="shared" si="2"/>
        <v>0</v>
      </c>
    </row>
    <row r="150" spans="1:10" ht="72">
      <c r="A150" s="13">
        <v>482</v>
      </c>
      <c r="B150" s="13">
        <v>1155512</v>
      </c>
      <c r="C150" s="13" t="s">
        <v>289</v>
      </c>
      <c r="D150" s="13" t="s">
        <v>15</v>
      </c>
      <c r="E150" s="13" t="s">
        <v>292</v>
      </c>
      <c r="F150" s="13" t="s">
        <v>291</v>
      </c>
      <c r="G150" s="12" t="s">
        <v>13</v>
      </c>
      <c r="H150" s="12"/>
      <c r="I150" s="86">
        <v>3245.38</v>
      </c>
      <c r="J150" s="84">
        <f t="shared" si="2"/>
        <v>0</v>
      </c>
    </row>
    <row r="151" spans="1:10" ht="36">
      <c r="A151" s="13">
        <v>484</v>
      </c>
      <c r="B151" s="13">
        <v>4150400</v>
      </c>
      <c r="C151" s="13" t="s">
        <v>293</v>
      </c>
      <c r="D151" s="13" t="s">
        <v>294</v>
      </c>
      <c r="E151" s="13" t="s">
        <v>295</v>
      </c>
      <c r="F151" s="13" t="s">
        <v>43</v>
      </c>
      <c r="G151" s="12" t="s">
        <v>13</v>
      </c>
      <c r="H151" s="85"/>
      <c r="I151" s="83">
        <v>137.74</v>
      </c>
      <c r="J151" s="84">
        <f t="shared" si="2"/>
        <v>0</v>
      </c>
    </row>
    <row r="152" spans="1:10" ht="24">
      <c r="A152" s="13">
        <v>488</v>
      </c>
      <c r="B152" s="13">
        <v>4152075</v>
      </c>
      <c r="C152" s="13" t="s">
        <v>296</v>
      </c>
      <c r="D152" s="13" t="s">
        <v>294</v>
      </c>
      <c r="E152" s="13" t="s">
        <v>297</v>
      </c>
      <c r="F152" s="13" t="s">
        <v>43</v>
      </c>
      <c r="G152" s="12" t="s">
        <v>13</v>
      </c>
      <c r="H152" s="85"/>
      <c r="I152" s="83">
        <v>60.16</v>
      </c>
      <c r="J152" s="84">
        <f t="shared" si="2"/>
        <v>0</v>
      </c>
    </row>
    <row r="153" spans="1:10" ht="48">
      <c r="A153" s="13">
        <v>489</v>
      </c>
      <c r="B153" s="13">
        <v>4152100</v>
      </c>
      <c r="C153" s="13" t="s">
        <v>298</v>
      </c>
      <c r="D153" s="13" t="s">
        <v>294</v>
      </c>
      <c r="E153" s="13" t="s">
        <v>299</v>
      </c>
      <c r="F153" s="13" t="s">
        <v>75</v>
      </c>
      <c r="G153" s="12" t="s">
        <v>13</v>
      </c>
      <c r="H153" s="12"/>
      <c r="I153" s="83">
        <v>240.96</v>
      </c>
      <c r="J153" s="84">
        <f t="shared" si="2"/>
        <v>0</v>
      </c>
    </row>
    <row r="154" spans="1:10" ht="48">
      <c r="A154" s="13">
        <v>490</v>
      </c>
      <c r="B154" s="13">
        <v>4152104</v>
      </c>
      <c r="C154" s="13" t="s">
        <v>298</v>
      </c>
      <c r="D154" s="13" t="s">
        <v>287</v>
      </c>
      <c r="E154" s="13" t="s">
        <v>299</v>
      </c>
      <c r="F154" s="13" t="s">
        <v>75</v>
      </c>
      <c r="G154" s="12" t="s">
        <v>13</v>
      </c>
      <c r="H154" s="85"/>
      <c r="I154" s="83">
        <v>240.96</v>
      </c>
      <c r="J154" s="84">
        <f t="shared" si="2"/>
        <v>0</v>
      </c>
    </row>
    <row r="155" spans="1:10" ht="36">
      <c r="A155" s="13">
        <v>491</v>
      </c>
      <c r="B155" s="13">
        <v>4152190</v>
      </c>
      <c r="C155" s="13" t="s">
        <v>300</v>
      </c>
      <c r="D155" s="13" t="s">
        <v>287</v>
      </c>
      <c r="E155" s="13" t="s">
        <v>301</v>
      </c>
      <c r="F155" s="13" t="s">
        <v>43</v>
      </c>
      <c r="G155" s="12" t="s">
        <v>13</v>
      </c>
      <c r="H155" s="85"/>
      <c r="I155" s="83">
        <v>67.2</v>
      </c>
      <c r="J155" s="84">
        <f t="shared" si="2"/>
        <v>0</v>
      </c>
    </row>
    <row r="156" spans="1:10" ht="36">
      <c r="A156" s="13">
        <v>492</v>
      </c>
      <c r="B156" s="13">
        <v>4152191</v>
      </c>
      <c r="C156" s="13" t="s">
        <v>300</v>
      </c>
      <c r="D156" s="13" t="s">
        <v>294</v>
      </c>
      <c r="E156" s="13" t="s">
        <v>302</v>
      </c>
      <c r="F156" s="13" t="s">
        <v>43</v>
      </c>
      <c r="G156" s="12" t="s">
        <v>13</v>
      </c>
      <c r="H156" s="12"/>
      <c r="I156" s="83">
        <v>67.2</v>
      </c>
      <c r="J156" s="84">
        <f t="shared" si="2"/>
        <v>0</v>
      </c>
    </row>
    <row r="157" spans="1:10" ht="36">
      <c r="A157" s="13">
        <v>493</v>
      </c>
      <c r="B157" s="13">
        <v>4152192</v>
      </c>
      <c r="C157" s="13" t="s">
        <v>300</v>
      </c>
      <c r="D157" s="13" t="s">
        <v>303</v>
      </c>
      <c r="E157" s="13" t="s">
        <v>304</v>
      </c>
      <c r="F157" s="13" t="s">
        <v>43</v>
      </c>
      <c r="G157" s="12" t="s">
        <v>13</v>
      </c>
      <c r="H157" s="85"/>
      <c r="I157" s="83">
        <v>102.68</v>
      </c>
      <c r="J157" s="84">
        <f t="shared" si="2"/>
        <v>0</v>
      </c>
    </row>
    <row r="158" spans="1:10" ht="48">
      <c r="A158" s="13">
        <v>497</v>
      </c>
      <c r="B158" s="13">
        <v>4153221</v>
      </c>
      <c r="C158" s="13" t="s">
        <v>305</v>
      </c>
      <c r="D158" s="13" t="s">
        <v>294</v>
      </c>
      <c r="E158" s="13" t="s">
        <v>306</v>
      </c>
      <c r="F158" s="13" t="s">
        <v>43</v>
      </c>
      <c r="G158" s="12" t="s">
        <v>13</v>
      </c>
      <c r="H158" s="85"/>
      <c r="I158" s="83">
        <v>91.43</v>
      </c>
      <c r="J158" s="84">
        <f t="shared" si="2"/>
        <v>0</v>
      </c>
    </row>
    <row r="159" spans="1:10" ht="36">
      <c r="A159" s="13">
        <v>499</v>
      </c>
      <c r="B159" s="13">
        <v>1155442</v>
      </c>
      <c r="C159" s="13" t="s">
        <v>307</v>
      </c>
      <c r="D159" s="13" t="s">
        <v>110</v>
      </c>
      <c r="E159" s="13" t="s">
        <v>64</v>
      </c>
      <c r="F159" s="13" t="s">
        <v>112</v>
      </c>
      <c r="G159" s="12" t="s">
        <v>13</v>
      </c>
      <c r="H159" s="12"/>
      <c r="I159" s="83">
        <v>985.09</v>
      </c>
      <c r="J159" s="84">
        <f t="shared" si="2"/>
        <v>0</v>
      </c>
    </row>
    <row r="160" spans="1:10" ht="24">
      <c r="A160" s="13">
        <v>503</v>
      </c>
      <c r="B160" s="13">
        <v>6137225</v>
      </c>
      <c r="C160" s="13" t="s">
        <v>308</v>
      </c>
      <c r="D160" s="13" t="s">
        <v>309</v>
      </c>
      <c r="E160" s="13" t="s">
        <v>310</v>
      </c>
      <c r="F160" s="13" t="s">
        <v>43</v>
      </c>
      <c r="G160" s="12" t="s">
        <v>13</v>
      </c>
      <c r="H160" s="85"/>
      <c r="I160" s="83">
        <v>240.85</v>
      </c>
      <c r="J160" s="84">
        <f t="shared" si="2"/>
        <v>0</v>
      </c>
    </row>
    <row r="161" spans="1:10" ht="24">
      <c r="A161" s="13">
        <v>505</v>
      </c>
      <c r="B161" s="13">
        <v>6137510</v>
      </c>
      <c r="C161" s="13" t="s">
        <v>311</v>
      </c>
      <c r="D161" s="13" t="s">
        <v>312</v>
      </c>
      <c r="E161" s="13" t="s">
        <v>313</v>
      </c>
      <c r="F161" s="13" t="s">
        <v>314</v>
      </c>
      <c r="G161" s="12" t="s">
        <v>13</v>
      </c>
      <c r="H161" s="85"/>
      <c r="I161" s="83">
        <v>278.93</v>
      </c>
      <c r="J161" s="84">
        <f t="shared" si="2"/>
        <v>0</v>
      </c>
    </row>
    <row r="162" spans="1:10" ht="60">
      <c r="A162" s="13">
        <v>506</v>
      </c>
      <c r="B162" s="13">
        <v>2141136</v>
      </c>
      <c r="C162" s="13" t="s">
        <v>315</v>
      </c>
      <c r="D162" s="13" t="s">
        <v>316</v>
      </c>
      <c r="E162" s="13" t="s">
        <v>317</v>
      </c>
      <c r="F162" s="13" t="s">
        <v>47</v>
      </c>
      <c r="G162" s="12" t="s">
        <v>13</v>
      </c>
      <c r="H162" s="12"/>
      <c r="I162" s="83">
        <v>85.08</v>
      </c>
      <c r="J162" s="84">
        <f t="shared" si="2"/>
        <v>0</v>
      </c>
    </row>
    <row r="163" spans="1:10" ht="24">
      <c r="A163" s="13">
        <v>508</v>
      </c>
      <c r="B163" s="13">
        <v>1149081</v>
      </c>
      <c r="C163" s="13" t="s">
        <v>318</v>
      </c>
      <c r="D163" s="13" t="s">
        <v>63</v>
      </c>
      <c r="E163" s="13" t="s">
        <v>319</v>
      </c>
      <c r="F163" s="13" t="s">
        <v>320</v>
      </c>
      <c r="G163" s="12" t="s">
        <v>13</v>
      </c>
      <c r="H163" s="85"/>
      <c r="I163" s="86">
        <v>2351.39</v>
      </c>
      <c r="J163" s="84">
        <f t="shared" si="2"/>
        <v>0</v>
      </c>
    </row>
    <row r="164" spans="1:10" ht="60">
      <c r="A164" s="13">
        <v>509</v>
      </c>
      <c r="B164" s="13">
        <v>1135240</v>
      </c>
      <c r="C164" s="13" t="s">
        <v>321</v>
      </c>
      <c r="D164" s="13" t="s">
        <v>68</v>
      </c>
      <c r="E164" s="13" t="s">
        <v>322</v>
      </c>
      <c r="F164" s="13" t="s">
        <v>43</v>
      </c>
      <c r="G164" s="12" t="s">
        <v>13</v>
      </c>
      <c r="H164" s="85"/>
      <c r="I164" s="83">
        <v>128.61</v>
      </c>
      <c r="J164" s="84">
        <f t="shared" si="2"/>
        <v>0</v>
      </c>
    </row>
    <row r="165" spans="1:10" ht="36">
      <c r="A165" s="13">
        <v>523</v>
      </c>
      <c r="B165" s="13">
        <v>1139020</v>
      </c>
      <c r="C165" s="13" t="s">
        <v>323</v>
      </c>
      <c r="D165" s="13" t="s">
        <v>68</v>
      </c>
      <c r="E165" s="13" t="s">
        <v>175</v>
      </c>
      <c r="F165" s="13" t="s">
        <v>324</v>
      </c>
      <c r="G165" s="12" t="s">
        <v>13</v>
      </c>
      <c r="H165" s="12"/>
      <c r="I165" s="86">
        <v>2708.63</v>
      </c>
      <c r="J165" s="84">
        <f t="shared" si="2"/>
        <v>0</v>
      </c>
    </row>
    <row r="166" spans="1:10" ht="36">
      <c r="A166" s="13">
        <v>524</v>
      </c>
      <c r="B166" s="13">
        <v>1139021</v>
      </c>
      <c r="C166" s="13" t="s">
        <v>323</v>
      </c>
      <c r="D166" s="13" t="s">
        <v>68</v>
      </c>
      <c r="E166" s="13" t="s">
        <v>64</v>
      </c>
      <c r="F166" s="13" t="s">
        <v>324</v>
      </c>
      <c r="G166" s="12" t="s">
        <v>13</v>
      </c>
      <c r="H166" s="85"/>
      <c r="I166" s="86">
        <v>2769.68</v>
      </c>
      <c r="J166" s="84">
        <f t="shared" si="2"/>
        <v>0</v>
      </c>
    </row>
    <row r="167" spans="1:10" ht="36">
      <c r="A167" s="13">
        <v>525</v>
      </c>
      <c r="B167" s="13">
        <v>1139022</v>
      </c>
      <c r="C167" s="13" t="s">
        <v>323</v>
      </c>
      <c r="D167" s="13" t="s">
        <v>68</v>
      </c>
      <c r="E167" s="13" t="s">
        <v>325</v>
      </c>
      <c r="F167" s="13" t="s">
        <v>324</v>
      </c>
      <c r="G167" s="12" t="s">
        <v>13</v>
      </c>
      <c r="H167" s="85"/>
      <c r="I167" s="83">
        <v>902.84</v>
      </c>
      <c r="J167" s="84">
        <f t="shared" si="2"/>
        <v>0</v>
      </c>
    </row>
    <row r="168" spans="1:10" ht="48">
      <c r="A168" s="13">
        <v>528</v>
      </c>
      <c r="B168" s="13">
        <v>1134239</v>
      </c>
      <c r="C168" s="13" t="s">
        <v>326</v>
      </c>
      <c r="D168" s="13" t="s">
        <v>327</v>
      </c>
      <c r="E168" s="13" t="s">
        <v>148</v>
      </c>
      <c r="F168" s="13" t="s">
        <v>328</v>
      </c>
      <c r="G168" s="12" t="s">
        <v>13</v>
      </c>
      <c r="H168" s="12"/>
      <c r="I168" s="83">
        <v>318.83</v>
      </c>
      <c r="J168" s="84">
        <f t="shared" si="2"/>
        <v>0</v>
      </c>
    </row>
    <row r="169" spans="1:10" ht="24">
      <c r="A169" s="13">
        <v>534</v>
      </c>
      <c r="B169" s="13">
        <v>1134228</v>
      </c>
      <c r="C169" s="13" t="s">
        <v>329</v>
      </c>
      <c r="D169" s="13" t="s">
        <v>68</v>
      </c>
      <c r="E169" s="13" t="s">
        <v>175</v>
      </c>
      <c r="F169" s="13" t="s">
        <v>330</v>
      </c>
      <c r="G169" s="12" t="s">
        <v>13</v>
      </c>
      <c r="H169" s="85"/>
      <c r="I169" s="83">
        <v>269</v>
      </c>
      <c r="J169" s="84">
        <f t="shared" si="2"/>
        <v>0</v>
      </c>
    </row>
    <row r="170" spans="1:10" ht="48">
      <c r="A170" s="13">
        <v>548</v>
      </c>
      <c r="B170" s="13">
        <v>1045081</v>
      </c>
      <c r="C170" s="13" t="s">
        <v>331</v>
      </c>
      <c r="D170" s="13" t="s">
        <v>63</v>
      </c>
      <c r="E170" s="13" t="s">
        <v>332</v>
      </c>
      <c r="F170" s="13" t="s">
        <v>333</v>
      </c>
      <c r="G170" s="12" t="s">
        <v>13</v>
      </c>
      <c r="H170" s="85"/>
      <c r="I170" s="86">
        <v>3410.08</v>
      </c>
      <c r="J170" s="84">
        <f t="shared" si="2"/>
        <v>0</v>
      </c>
    </row>
    <row r="171" spans="1:10" ht="72">
      <c r="A171" s="13">
        <v>549</v>
      </c>
      <c r="B171" s="13">
        <v>7045080</v>
      </c>
      <c r="C171" s="13" t="s">
        <v>331</v>
      </c>
      <c r="D171" s="13" t="s">
        <v>334</v>
      </c>
      <c r="E171" s="13" t="s">
        <v>335</v>
      </c>
      <c r="F171" s="13" t="s">
        <v>333</v>
      </c>
      <c r="G171" s="12" t="s">
        <v>13</v>
      </c>
      <c r="H171" s="12"/>
      <c r="I171" s="86">
        <v>3473.76</v>
      </c>
      <c r="J171" s="84">
        <f t="shared" si="2"/>
        <v>0</v>
      </c>
    </row>
    <row r="172" spans="1:10" ht="48">
      <c r="A172" s="13">
        <v>558</v>
      </c>
      <c r="B172" s="13">
        <v>341340</v>
      </c>
      <c r="C172" s="13" t="s">
        <v>336</v>
      </c>
      <c r="D172" s="13" t="s">
        <v>337</v>
      </c>
      <c r="E172" s="13" t="s">
        <v>338</v>
      </c>
      <c r="F172" s="13" t="s">
        <v>90</v>
      </c>
      <c r="G172" s="12" t="s">
        <v>13</v>
      </c>
      <c r="H172" s="85"/>
      <c r="I172" s="86">
        <v>1529</v>
      </c>
      <c r="J172" s="84">
        <f t="shared" si="2"/>
        <v>0</v>
      </c>
    </row>
    <row r="173" spans="1:10" ht="24">
      <c r="A173" s="13">
        <v>560</v>
      </c>
      <c r="B173" s="13">
        <v>1022510</v>
      </c>
      <c r="C173" s="13" t="s">
        <v>339</v>
      </c>
      <c r="D173" s="13" t="s">
        <v>340</v>
      </c>
      <c r="E173" s="13" t="s">
        <v>341</v>
      </c>
      <c r="F173" s="13" t="s">
        <v>43</v>
      </c>
      <c r="G173" s="12" t="s">
        <v>13</v>
      </c>
      <c r="H173" s="85"/>
      <c r="I173" s="83">
        <v>57.21</v>
      </c>
      <c r="J173" s="84">
        <f t="shared" si="2"/>
        <v>0</v>
      </c>
    </row>
    <row r="174" spans="1:10" ht="36">
      <c r="A174" s="13">
        <v>561</v>
      </c>
      <c r="B174" s="13">
        <v>1022515</v>
      </c>
      <c r="C174" s="13" t="s">
        <v>342</v>
      </c>
      <c r="D174" s="13" t="s">
        <v>15</v>
      </c>
      <c r="E174" s="13" t="s">
        <v>343</v>
      </c>
      <c r="F174" s="13" t="s">
        <v>47</v>
      </c>
      <c r="G174" s="12" t="s">
        <v>13</v>
      </c>
      <c r="H174" s="12"/>
      <c r="I174" s="83">
        <v>64.06</v>
      </c>
      <c r="J174" s="84">
        <f t="shared" si="2"/>
        <v>0</v>
      </c>
    </row>
    <row r="175" spans="1:10" ht="36">
      <c r="A175" s="13">
        <v>564</v>
      </c>
      <c r="B175" s="13">
        <v>1021145</v>
      </c>
      <c r="C175" s="13" t="s">
        <v>344</v>
      </c>
      <c r="D175" s="13" t="s">
        <v>15</v>
      </c>
      <c r="E175" s="13" t="s">
        <v>345</v>
      </c>
      <c r="F175" s="13" t="s">
        <v>43</v>
      </c>
      <c r="G175" s="12" t="s">
        <v>13</v>
      </c>
      <c r="H175" s="85"/>
      <c r="I175" s="83">
        <v>82.56</v>
      </c>
      <c r="J175" s="84">
        <f t="shared" si="2"/>
        <v>0</v>
      </c>
    </row>
    <row r="176" spans="1:10" ht="36">
      <c r="A176" s="13">
        <v>567</v>
      </c>
      <c r="B176" s="13">
        <v>1021965</v>
      </c>
      <c r="C176" s="13" t="s">
        <v>346</v>
      </c>
      <c r="D176" s="13" t="s">
        <v>15</v>
      </c>
      <c r="E176" s="13" t="s">
        <v>347</v>
      </c>
      <c r="F176" s="13" t="s">
        <v>47</v>
      </c>
      <c r="G176" s="12" t="s">
        <v>13</v>
      </c>
      <c r="H176" s="85"/>
      <c r="I176" s="83">
        <v>114.44</v>
      </c>
      <c r="J176" s="84">
        <f t="shared" si="2"/>
        <v>0</v>
      </c>
    </row>
    <row r="177" spans="1:10" ht="48">
      <c r="A177" s="13">
        <v>570</v>
      </c>
      <c r="B177" s="87">
        <v>3021147</v>
      </c>
      <c r="C177" s="13" t="s">
        <v>348</v>
      </c>
      <c r="D177" s="13" t="s">
        <v>349</v>
      </c>
      <c r="E177" s="13" t="s">
        <v>350</v>
      </c>
      <c r="F177" s="13" t="s">
        <v>351</v>
      </c>
      <c r="G177" s="12" t="s">
        <v>13</v>
      </c>
      <c r="H177" s="12"/>
      <c r="I177" s="83">
        <v>111.33</v>
      </c>
      <c r="J177" s="84">
        <f t="shared" si="2"/>
        <v>0</v>
      </c>
    </row>
    <row r="178" spans="1:10" ht="48">
      <c r="A178" s="13">
        <v>572</v>
      </c>
      <c r="B178" s="13">
        <v>1021561</v>
      </c>
      <c r="C178" s="13" t="s">
        <v>352</v>
      </c>
      <c r="D178" s="13" t="s">
        <v>68</v>
      </c>
      <c r="E178" s="13" t="s">
        <v>353</v>
      </c>
      <c r="F178" s="13" t="s">
        <v>354</v>
      </c>
      <c r="G178" s="12" t="s">
        <v>13</v>
      </c>
      <c r="H178" s="85"/>
      <c r="I178" s="83">
        <v>456.95</v>
      </c>
      <c r="J178" s="84">
        <f t="shared" si="2"/>
        <v>0</v>
      </c>
    </row>
    <row r="179" spans="1:10" ht="48">
      <c r="A179" s="13">
        <v>573</v>
      </c>
      <c r="B179" s="13">
        <v>1021562</v>
      </c>
      <c r="C179" s="13" t="s">
        <v>355</v>
      </c>
      <c r="D179" s="13" t="s">
        <v>68</v>
      </c>
      <c r="E179" s="13" t="s">
        <v>356</v>
      </c>
      <c r="F179" s="13" t="s">
        <v>354</v>
      </c>
      <c r="G179" s="12" t="s">
        <v>13</v>
      </c>
      <c r="H179" s="85"/>
      <c r="I179" s="83">
        <v>329.78</v>
      </c>
      <c r="J179" s="84">
        <f t="shared" si="2"/>
        <v>0</v>
      </c>
    </row>
    <row r="180" spans="1:10" ht="72">
      <c r="A180" s="13">
        <v>576</v>
      </c>
      <c r="B180" s="13">
        <v>1021600</v>
      </c>
      <c r="C180" s="13" t="s">
        <v>357</v>
      </c>
      <c r="D180" s="13" t="s">
        <v>358</v>
      </c>
      <c r="E180" s="13" t="s">
        <v>359</v>
      </c>
      <c r="F180" s="13" t="s">
        <v>47</v>
      </c>
      <c r="G180" s="12" t="s">
        <v>13</v>
      </c>
      <c r="H180" s="12"/>
      <c r="I180" s="83">
        <v>399.88</v>
      </c>
      <c r="J180" s="84">
        <f t="shared" si="2"/>
        <v>0</v>
      </c>
    </row>
    <row r="181" spans="1:10" ht="72">
      <c r="A181" s="13">
        <v>577</v>
      </c>
      <c r="B181" s="13">
        <v>1021601</v>
      </c>
      <c r="C181" s="13" t="s">
        <v>357</v>
      </c>
      <c r="D181" s="13" t="s">
        <v>358</v>
      </c>
      <c r="E181" s="13" t="s">
        <v>360</v>
      </c>
      <c r="F181" s="13" t="s">
        <v>47</v>
      </c>
      <c r="G181" s="12" t="s">
        <v>13</v>
      </c>
      <c r="H181" s="85"/>
      <c r="I181" s="83">
        <v>667.05</v>
      </c>
      <c r="J181" s="84">
        <f t="shared" si="2"/>
        <v>0</v>
      </c>
    </row>
    <row r="182" spans="1:10" ht="60">
      <c r="A182" s="13">
        <v>578</v>
      </c>
      <c r="B182" s="13">
        <v>1021607</v>
      </c>
      <c r="C182" s="13" t="s">
        <v>361</v>
      </c>
      <c r="D182" s="13" t="s">
        <v>68</v>
      </c>
      <c r="E182" s="13" t="s">
        <v>362</v>
      </c>
      <c r="F182" s="13" t="s">
        <v>47</v>
      </c>
      <c r="G182" s="12" t="s">
        <v>13</v>
      </c>
      <c r="H182" s="85"/>
      <c r="I182" s="83">
        <v>337.01</v>
      </c>
      <c r="J182" s="84">
        <f t="shared" si="2"/>
        <v>0</v>
      </c>
    </row>
    <row r="183" spans="1:10" ht="84">
      <c r="A183" s="13">
        <v>581</v>
      </c>
      <c r="B183" s="13">
        <v>3021602</v>
      </c>
      <c r="C183" s="13" t="s">
        <v>357</v>
      </c>
      <c r="D183" s="13" t="s">
        <v>349</v>
      </c>
      <c r="E183" s="13" t="s">
        <v>363</v>
      </c>
      <c r="F183" s="13" t="s">
        <v>47</v>
      </c>
      <c r="G183" s="12" t="s">
        <v>13</v>
      </c>
      <c r="H183" s="12"/>
      <c r="I183" s="83">
        <v>247.71</v>
      </c>
      <c r="J183" s="84">
        <f t="shared" si="2"/>
        <v>0</v>
      </c>
    </row>
    <row r="184" spans="1:10" ht="84">
      <c r="A184" s="13">
        <v>582</v>
      </c>
      <c r="B184" s="13">
        <v>3021606</v>
      </c>
      <c r="C184" s="13" t="s">
        <v>364</v>
      </c>
      <c r="D184" s="13" t="s">
        <v>349</v>
      </c>
      <c r="E184" s="13" t="s">
        <v>365</v>
      </c>
      <c r="F184" s="13" t="s">
        <v>47</v>
      </c>
      <c r="G184" s="12" t="s">
        <v>13</v>
      </c>
      <c r="H184" s="85"/>
      <c r="I184" s="83">
        <v>411.9</v>
      </c>
      <c r="J184" s="84">
        <f t="shared" si="2"/>
        <v>0</v>
      </c>
    </row>
    <row r="185" spans="1:10" ht="72">
      <c r="A185" s="13">
        <v>583</v>
      </c>
      <c r="B185" s="13">
        <v>3021608</v>
      </c>
      <c r="C185" s="13" t="s">
        <v>361</v>
      </c>
      <c r="D185" s="13" t="s">
        <v>349</v>
      </c>
      <c r="E185" s="13" t="s">
        <v>366</v>
      </c>
      <c r="F185" s="13" t="s">
        <v>47</v>
      </c>
      <c r="G185" s="12" t="s">
        <v>13</v>
      </c>
      <c r="H185" s="85"/>
      <c r="I185" s="83">
        <v>274.33</v>
      </c>
      <c r="J185" s="84">
        <f t="shared" si="2"/>
        <v>0</v>
      </c>
    </row>
    <row r="186" spans="1:10" ht="84">
      <c r="A186" s="13">
        <v>584</v>
      </c>
      <c r="B186" s="13">
        <v>3021609</v>
      </c>
      <c r="C186" s="13" t="s">
        <v>361</v>
      </c>
      <c r="D186" s="13" t="s">
        <v>349</v>
      </c>
      <c r="E186" s="13" t="s">
        <v>367</v>
      </c>
      <c r="F186" s="13" t="s">
        <v>47</v>
      </c>
      <c r="G186" s="12" t="s">
        <v>13</v>
      </c>
      <c r="H186" s="12"/>
      <c r="I186" s="83">
        <v>548.66</v>
      </c>
      <c r="J186" s="84">
        <f t="shared" si="2"/>
        <v>0</v>
      </c>
    </row>
    <row r="187" spans="1:10" ht="36">
      <c r="A187" s="13">
        <v>588</v>
      </c>
      <c r="B187" s="13">
        <v>1321711</v>
      </c>
      <c r="C187" s="13" t="s">
        <v>368</v>
      </c>
      <c r="D187" s="13" t="s">
        <v>15</v>
      </c>
      <c r="E187" s="13" t="s">
        <v>347</v>
      </c>
      <c r="F187" s="13" t="s">
        <v>47</v>
      </c>
      <c r="G187" s="12" t="s">
        <v>13</v>
      </c>
      <c r="H187" s="85"/>
      <c r="I187" s="83">
        <v>209.16</v>
      </c>
      <c r="J187" s="84">
        <f t="shared" si="2"/>
        <v>0</v>
      </c>
    </row>
    <row r="188" spans="1:10" ht="36">
      <c r="A188" s="13">
        <v>589</v>
      </c>
      <c r="B188" s="13">
        <v>1321870</v>
      </c>
      <c r="C188" s="13" t="s">
        <v>369</v>
      </c>
      <c r="D188" s="13" t="s">
        <v>15</v>
      </c>
      <c r="E188" s="13" t="s">
        <v>345</v>
      </c>
      <c r="F188" s="13" t="s">
        <v>43</v>
      </c>
      <c r="G188" s="12" t="s">
        <v>13</v>
      </c>
      <c r="H188" s="85"/>
      <c r="I188" s="83">
        <v>111.31</v>
      </c>
      <c r="J188" s="84">
        <f t="shared" si="2"/>
        <v>0</v>
      </c>
    </row>
    <row r="189" spans="1:10" ht="48">
      <c r="A189" s="13">
        <v>597</v>
      </c>
      <c r="B189" s="13">
        <v>1321950</v>
      </c>
      <c r="C189" s="13" t="s">
        <v>370</v>
      </c>
      <c r="D189" s="13" t="s">
        <v>63</v>
      </c>
      <c r="E189" s="13" t="s">
        <v>371</v>
      </c>
      <c r="F189" s="13" t="s">
        <v>372</v>
      </c>
      <c r="G189" s="12" t="s">
        <v>13</v>
      </c>
      <c r="H189" s="12"/>
      <c r="I189" s="86">
        <v>1207.19</v>
      </c>
      <c r="J189" s="84">
        <f t="shared" si="2"/>
        <v>0</v>
      </c>
    </row>
    <row r="190" spans="1:10" ht="48">
      <c r="A190" s="13">
        <v>598</v>
      </c>
      <c r="B190" s="13">
        <v>3321951</v>
      </c>
      <c r="C190" s="13" t="s">
        <v>370</v>
      </c>
      <c r="D190" s="13" t="s">
        <v>373</v>
      </c>
      <c r="E190" s="13" t="s">
        <v>374</v>
      </c>
      <c r="F190" s="13" t="s">
        <v>372</v>
      </c>
      <c r="G190" s="12" t="s">
        <v>13</v>
      </c>
      <c r="H190" s="85"/>
      <c r="I190" s="83">
        <v>724.31</v>
      </c>
      <c r="J190" s="84">
        <f t="shared" si="2"/>
        <v>0</v>
      </c>
    </row>
    <row r="191" spans="1:10" ht="36">
      <c r="A191" s="13">
        <v>601</v>
      </c>
      <c r="B191" s="13">
        <v>1321627</v>
      </c>
      <c r="C191" s="13" t="s">
        <v>375</v>
      </c>
      <c r="D191" s="13" t="s">
        <v>68</v>
      </c>
      <c r="E191" s="13" t="s">
        <v>376</v>
      </c>
      <c r="F191" s="13" t="s">
        <v>247</v>
      </c>
      <c r="G191" s="12" t="s">
        <v>13</v>
      </c>
      <c r="H191" s="85"/>
      <c r="I191" s="83">
        <v>775.63</v>
      </c>
      <c r="J191" s="84">
        <f t="shared" si="2"/>
        <v>0</v>
      </c>
    </row>
    <row r="192" spans="1:10" ht="72">
      <c r="A192" s="13">
        <v>607</v>
      </c>
      <c r="B192" s="13">
        <v>1026211</v>
      </c>
      <c r="C192" s="13" t="s">
        <v>377</v>
      </c>
      <c r="D192" s="13" t="s">
        <v>63</v>
      </c>
      <c r="E192" s="13" t="s">
        <v>378</v>
      </c>
      <c r="F192" s="13" t="s">
        <v>379</v>
      </c>
      <c r="G192" s="12" t="s">
        <v>13</v>
      </c>
      <c r="H192" s="12"/>
      <c r="I192" s="83">
        <v>135.26</v>
      </c>
      <c r="J192" s="84">
        <f t="shared" si="2"/>
        <v>0</v>
      </c>
    </row>
    <row r="193" spans="1:10" ht="36">
      <c r="A193" s="13">
        <v>615</v>
      </c>
      <c r="B193" s="13">
        <v>1325095</v>
      </c>
      <c r="C193" s="13" t="s">
        <v>380</v>
      </c>
      <c r="D193" s="13" t="s">
        <v>68</v>
      </c>
      <c r="E193" s="13" t="s">
        <v>381</v>
      </c>
      <c r="F193" s="13" t="s">
        <v>153</v>
      </c>
      <c r="G193" s="12" t="s">
        <v>13</v>
      </c>
      <c r="H193" s="85"/>
      <c r="I193" s="83">
        <v>218.42</v>
      </c>
      <c r="J193" s="84">
        <f t="shared" si="2"/>
        <v>0</v>
      </c>
    </row>
    <row r="194" spans="1:10" ht="48">
      <c r="A194" s="13">
        <v>616</v>
      </c>
      <c r="B194" s="13">
        <v>3325096</v>
      </c>
      <c r="C194" s="13" t="s">
        <v>380</v>
      </c>
      <c r="D194" s="13" t="s">
        <v>373</v>
      </c>
      <c r="E194" s="13" t="s">
        <v>382</v>
      </c>
      <c r="F194" s="13" t="s">
        <v>153</v>
      </c>
      <c r="G194" s="12" t="s">
        <v>13</v>
      </c>
      <c r="H194" s="85"/>
      <c r="I194" s="83">
        <v>355.22</v>
      </c>
      <c r="J194" s="84">
        <f t="shared" si="2"/>
        <v>0</v>
      </c>
    </row>
    <row r="195" spans="1:10" ht="36">
      <c r="A195" s="13">
        <v>617</v>
      </c>
      <c r="B195" s="13">
        <v>1325300</v>
      </c>
      <c r="C195" s="13" t="s">
        <v>383</v>
      </c>
      <c r="D195" s="13" t="s">
        <v>68</v>
      </c>
      <c r="E195" s="13" t="s">
        <v>384</v>
      </c>
      <c r="F195" s="13" t="s">
        <v>70</v>
      </c>
      <c r="G195" s="12" t="s">
        <v>13</v>
      </c>
      <c r="H195" s="12"/>
      <c r="I195" s="83">
        <v>343.6</v>
      </c>
      <c r="J195" s="84">
        <f t="shared" si="2"/>
        <v>0</v>
      </c>
    </row>
    <row r="196" spans="1:10" ht="24">
      <c r="A196" s="13">
        <v>618</v>
      </c>
      <c r="B196" s="13">
        <v>1325056</v>
      </c>
      <c r="C196" s="13" t="s">
        <v>385</v>
      </c>
      <c r="D196" s="13" t="s">
        <v>68</v>
      </c>
      <c r="E196" s="13" t="s">
        <v>386</v>
      </c>
      <c r="F196" s="13" t="s">
        <v>47</v>
      </c>
      <c r="G196" s="12" t="s">
        <v>13</v>
      </c>
      <c r="H196" s="85"/>
      <c r="I196" s="83">
        <v>188.24</v>
      </c>
      <c r="J196" s="84">
        <f t="shared" si="2"/>
        <v>0</v>
      </c>
    </row>
    <row r="197" spans="1:10" ht="36">
      <c r="A197" s="13">
        <v>621</v>
      </c>
      <c r="B197" s="13">
        <v>1325611</v>
      </c>
      <c r="C197" s="13" t="s">
        <v>387</v>
      </c>
      <c r="D197" s="13" t="s">
        <v>68</v>
      </c>
      <c r="E197" s="13" t="s">
        <v>388</v>
      </c>
      <c r="F197" s="13" t="s">
        <v>70</v>
      </c>
      <c r="G197" s="12" t="s">
        <v>13</v>
      </c>
      <c r="H197" s="85"/>
      <c r="I197" s="83">
        <v>296.29</v>
      </c>
      <c r="J197" s="84">
        <f t="shared" si="2"/>
        <v>0</v>
      </c>
    </row>
    <row r="198" spans="1:10" ht="84">
      <c r="A198" s="13">
        <v>622</v>
      </c>
      <c r="B198" s="13">
        <v>1325651</v>
      </c>
      <c r="C198" s="13" t="s">
        <v>389</v>
      </c>
      <c r="D198" s="13" t="s">
        <v>135</v>
      </c>
      <c r="E198" s="13" t="s">
        <v>390</v>
      </c>
      <c r="F198" s="13" t="s">
        <v>119</v>
      </c>
      <c r="G198" s="12" t="s">
        <v>13</v>
      </c>
      <c r="H198" s="12"/>
      <c r="I198" s="83">
        <v>164.64</v>
      </c>
      <c r="J198" s="84">
        <f aca="true" t="shared" si="3" ref="J198:J259">H198*I198</f>
        <v>0</v>
      </c>
    </row>
    <row r="199" spans="1:10" ht="84">
      <c r="A199" s="13">
        <v>623</v>
      </c>
      <c r="B199" s="13">
        <v>1325653</v>
      </c>
      <c r="C199" s="13" t="s">
        <v>389</v>
      </c>
      <c r="D199" s="13" t="s">
        <v>135</v>
      </c>
      <c r="E199" s="13" t="s">
        <v>388</v>
      </c>
      <c r="F199" s="13" t="s">
        <v>119</v>
      </c>
      <c r="G199" s="12" t="s">
        <v>13</v>
      </c>
      <c r="H199" s="85"/>
      <c r="I199" s="83">
        <v>329.11</v>
      </c>
      <c r="J199" s="84">
        <f t="shared" si="3"/>
        <v>0</v>
      </c>
    </row>
    <row r="200" spans="1:10" ht="36">
      <c r="A200" s="13">
        <v>625</v>
      </c>
      <c r="B200" s="13">
        <v>1325471</v>
      </c>
      <c r="C200" s="13" t="s">
        <v>634</v>
      </c>
      <c r="D200" s="13" t="s">
        <v>68</v>
      </c>
      <c r="E200" s="13" t="s">
        <v>392</v>
      </c>
      <c r="F200" s="13" t="s">
        <v>247</v>
      </c>
      <c r="G200" s="12" t="s">
        <v>13</v>
      </c>
      <c r="H200" s="85"/>
      <c r="I200" s="83">
        <v>330.61</v>
      </c>
      <c r="J200" s="84">
        <f t="shared" si="3"/>
        <v>0</v>
      </c>
    </row>
    <row r="201" spans="1:10" ht="84">
      <c r="A201" s="13">
        <v>632</v>
      </c>
      <c r="B201" s="13">
        <v>1325541</v>
      </c>
      <c r="C201" s="13" t="s">
        <v>393</v>
      </c>
      <c r="D201" s="13" t="s">
        <v>68</v>
      </c>
      <c r="E201" s="13" t="s">
        <v>394</v>
      </c>
      <c r="F201" s="13" t="s">
        <v>119</v>
      </c>
      <c r="G201" s="12" t="s">
        <v>13</v>
      </c>
      <c r="H201" s="12"/>
      <c r="I201" s="83">
        <v>175.29</v>
      </c>
      <c r="J201" s="84">
        <f t="shared" si="3"/>
        <v>0</v>
      </c>
    </row>
    <row r="202" spans="1:10" ht="36">
      <c r="A202" s="13">
        <v>636</v>
      </c>
      <c r="B202" s="13">
        <v>1326222</v>
      </c>
      <c r="C202" s="13" t="s">
        <v>395</v>
      </c>
      <c r="D202" s="13" t="s">
        <v>68</v>
      </c>
      <c r="E202" s="13" t="s">
        <v>396</v>
      </c>
      <c r="F202" s="13" t="s">
        <v>397</v>
      </c>
      <c r="G202" s="12" t="s">
        <v>13</v>
      </c>
      <c r="H202" s="85"/>
      <c r="I202" s="86">
        <v>1039.19</v>
      </c>
      <c r="J202" s="84">
        <f t="shared" si="3"/>
        <v>0</v>
      </c>
    </row>
    <row r="203" spans="1:10" ht="36">
      <c r="A203" s="13">
        <v>637</v>
      </c>
      <c r="B203" s="13">
        <v>1326226</v>
      </c>
      <c r="C203" s="13" t="s">
        <v>395</v>
      </c>
      <c r="D203" s="13" t="s">
        <v>68</v>
      </c>
      <c r="E203" s="13" t="s">
        <v>398</v>
      </c>
      <c r="F203" s="13" t="s">
        <v>397</v>
      </c>
      <c r="G203" s="12" t="s">
        <v>13</v>
      </c>
      <c r="H203" s="85"/>
      <c r="I203" s="83">
        <v>221.72</v>
      </c>
      <c r="J203" s="84">
        <f t="shared" si="3"/>
        <v>0</v>
      </c>
    </row>
    <row r="204" spans="1:10" ht="36">
      <c r="A204" s="13">
        <v>638</v>
      </c>
      <c r="B204" s="13">
        <v>1326228</v>
      </c>
      <c r="C204" s="13" t="s">
        <v>395</v>
      </c>
      <c r="D204" s="13" t="s">
        <v>68</v>
      </c>
      <c r="E204" s="13" t="s">
        <v>399</v>
      </c>
      <c r="F204" s="13" t="s">
        <v>397</v>
      </c>
      <c r="G204" s="12" t="s">
        <v>13</v>
      </c>
      <c r="H204" s="12"/>
      <c r="I204" s="83">
        <v>416.54</v>
      </c>
      <c r="J204" s="84">
        <f t="shared" si="3"/>
        <v>0</v>
      </c>
    </row>
    <row r="205" spans="1:10" ht="36">
      <c r="A205" s="13">
        <v>640</v>
      </c>
      <c r="B205" s="13">
        <v>1329190</v>
      </c>
      <c r="C205" s="13" t="s">
        <v>400</v>
      </c>
      <c r="D205" s="13" t="s">
        <v>68</v>
      </c>
      <c r="E205" s="13" t="s">
        <v>401</v>
      </c>
      <c r="F205" s="13" t="s">
        <v>51</v>
      </c>
      <c r="G205" s="12" t="s">
        <v>13</v>
      </c>
      <c r="H205" s="85"/>
      <c r="I205" s="83">
        <v>148.27</v>
      </c>
      <c r="J205" s="84">
        <f t="shared" si="3"/>
        <v>0</v>
      </c>
    </row>
    <row r="206" spans="1:10" ht="36">
      <c r="A206" s="13">
        <v>647</v>
      </c>
      <c r="B206" s="13">
        <v>1329410</v>
      </c>
      <c r="C206" s="13" t="s">
        <v>402</v>
      </c>
      <c r="D206" s="13" t="s">
        <v>68</v>
      </c>
      <c r="E206" s="13" t="s">
        <v>403</v>
      </c>
      <c r="F206" s="13" t="s">
        <v>47</v>
      </c>
      <c r="G206" s="12" t="s">
        <v>13</v>
      </c>
      <c r="H206" s="85"/>
      <c r="I206" s="83">
        <v>144.64</v>
      </c>
      <c r="J206" s="84">
        <f t="shared" si="3"/>
        <v>0</v>
      </c>
    </row>
    <row r="207" spans="1:10" ht="48">
      <c r="A207" s="13">
        <v>657</v>
      </c>
      <c r="B207" s="13">
        <v>1132350</v>
      </c>
      <c r="C207" s="13" t="s">
        <v>404</v>
      </c>
      <c r="D207" s="13" t="s">
        <v>68</v>
      </c>
      <c r="E207" s="13" t="s">
        <v>405</v>
      </c>
      <c r="F207" s="13" t="s">
        <v>70</v>
      </c>
      <c r="G207" s="12" t="s">
        <v>13</v>
      </c>
      <c r="H207" s="12"/>
      <c r="I207" s="83">
        <v>389.52</v>
      </c>
      <c r="J207" s="84">
        <f t="shared" si="3"/>
        <v>0</v>
      </c>
    </row>
    <row r="208" spans="1:10" ht="36">
      <c r="A208" s="13">
        <v>660</v>
      </c>
      <c r="B208" s="13">
        <v>1329104</v>
      </c>
      <c r="C208" s="13" t="s">
        <v>406</v>
      </c>
      <c r="D208" s="13" t="s">
        <v>68</v>
      </c>
      <c r="E208" s="13" t="s">
        <v>403</v>
      </c>
      <c r="F208" s="13" t="s">
        <v>51</v>
      </c>
      <c r="G208" s="12" t="s">
        <v>13</v>
      </c>
      <c r="H208" s="85"/>
      <c r="I208" s="83">
        <v>362.39</v>
      </c>
      <c r="J208" s="84">
        <f t="shared" si="3"/>
        <v>0</v>
      </c>
    </row>
    <row r="209" spans="1:10" ht="36">
      <c r="A209" s="13">
        <v>661</v>
      </c>
      <c r="B209" s="13">
        <v>1329105</v>
      </c>
      <c r="C209" s="13" t="s">
        <v>406</v>
      </c>
      <c r="D209" s="13" t="s">
        <v>68</v>
      </c>
      <c r="E209" s="13" t="s">
        <v>407</v>
      </c>
      <c r="F209" s="13" t="s">
        <v>51</v>
      </c>
      <c r="G209" s="12" t="s">
        <v>13</v>
      </c>
      <c r="H209" s="85"/>
      <c r="I209" s="83">
        <v>604.27</v>
      </c>
      <c r="J209" s="84">
        <f t="shared" si="3"/>
        <v>0</v>
      </c>
    </row>
    <row r="210" spans="1:10" ht="36">
      <c r="A210" s="13">
        <v>663</v>
      </c>
      <c r="B210" s="13">
        <v>1329380</v>
      </c>
      <c r="C210" s="13" t="s">
        <v>408</v>
      </c>
      <c r="D210" s="13" t="s">
        <v>68</v>
      </c>
      <c r="E210" s="13" t="s">
        <v>403</v>
      </c>
      <c r="F210" s="13" t="s">
        <v>409</v>
      </c>
      <c r="G210" s="12" t="s">
        <v>13</v>
      </c>
      <c r="H210" s="12"/>
      <c r="I210" s="83">
        <v>344.48</v>
      </c>
      <c r="J210" s="84">
        <f t="shared" si="3"/>
        <v>0</v>
      </c>
    </row>
    <row r="211" spans="1:10" ht="36">
      <c r="A211" s="13">
        <v>664</v>
      </c>
      <c r="B211" s="13">
        <v>1329381</v>
      </c>
      <c r="C211" s="13" t="s">
        <v>408</v>
      </c>
      <c r="D211" s="13" t="s">
        <v>68</v>
      </c>
      <c r="E211" s="13" t="s">
        <v>407</v>
      </c>
      <c r="F211" s="13" t="s">
        <v>409</v>
      </c>
      <c r="G211" s="12" t="s">
        <v>13</v>
      </c>
      <c r="H211" s="85"/>
      <c r="I211" s="83">
        <v>574.4</v>
      </c>
      <c r="J211" s="84">
        <f t="shared" si="3"/>
        <v>0</v>
      </c>
    </row>
    <row r="212" spans="1:10" ht="24">
      <c r="A212" s="13">
        <v>671</v>
      </c>
      <c r="B212" s="13">
        <v>1132300</v>
      </c>
      <c r="C212" s="13" t="s">
        <v>410</v>
      </c>
      <c r="D212" s="13" t="s">
        <v>340</v>
      </c>
      <c r="E212" s="13" t="s">
        <v>411</v>
      </c>
      <c r="F212" s="13" t="s">
        <v>43</v>
      </c>
      <c r="G212" s="12" t="s">
        <v>13</v>
      </c>
      <c r="H212" s="85"/>
      <c r="I212" s="83">
        <v>297.96</v>
      </c>
      <c r="J212" s="84">
        <f t="shared" si="3"/>
        <v>0</v>
      </c>
    </row>
    <row r="213" spans="1:10" ht="24">
      <c r="A213" s="13">
        <v>672</v>
      </c>
      <c r="B213" s="13">
        <v>1132320</v>
      </c>
      <c r="C213" s="13" t="s">
        <v>412</v>
      </c>
      <c r="D213" s="13" t="s">
        <v>340</v>
      </c>
      <c r="E213" s="13" t="s">
        <v>411</v>
      </c>
      <c r="F213" s="13" t="s">
        <v>47</v>
      </c>
      <c r="G213" s="12" t="s">
        <v>13</v>
      </c>
      <c r="H213" s="12"/>
      <c r="I213" s="83">
        <v>333.62</v>
      </c>
      <c r="J213" s="84">
        <f t="shared" si="3"/>
        <v>0</v>
      </c>
    </row>
    <row r="214" spans="1:10" ht="24">
      <c r="A214" s="13">
        <v>673</v>
      </c>
      <c r="B214" s="13">
        <v>1327130</v>
      </c>
      <c r="C214" s="13" t="s">
        <v>413</v>
      </c>
      <c r="D214" s="13" t="s">
        <v>63</v>
      </c>
      <c r="E214" s="13" t="s">
        <v>411</v>
      </c>
      <c r="F214" s="13" t="s">
        <v>47</v>
      </c>
      <c r="G214" s="12" t="s">
        <v>13</v>
      </c>
      <c r="H214" s="85"/>
      <c r="I214" s="83">
        <v>470.92</v>
      </c>
      <c r="J214" s="84">
        <f t="shared" si="3"/>
        <v>0</v>
      </c>
    </row>
    <row r="215" spans="1:10" ht="24">
      <c r="A215" s="13">
        <v>674</v>
      </c>
      <c r="B215" s="13">
        <v>1327355</v>
      </c>
      <c r="C215" s="13" t="s">
        <v>414</v>
      </c>
      <c r="D215" s="13" t="s">
        <v>15</v>
      </c>
      <c r="E215" s="13" t="s">
        <v>415</v>
      </c>
      <c r="F215" s="13" t="s">
        <v>47</v>
      </c>
      <c r="G215" s="12" t="s">
        <v>13</v>
      </c>
      <c r="H215" s="85"/>
      <c r="I215" s="83">
        <v>130.87</v>
      </c>
      <c r="J215" s="84">
        <f t="shared" si="3"/>
        <v>0</v>
      </c>
    </row>
    <row r="216" spans="1:10" ht="36">
      <c r="A216" s="13">
        <v>675</v>
      </c>
      <c r="B216" s="13">
        <v>1327356</v>
      </c>
      <c r="C216" s="13" t="s">
        <v>414</v>
      </c>
      <c r="D216" s="13" t="s">
        <v>15</v>
      </c>
      <c r="E216" s="13" t="s">
        <v>416</v>
      </c>
      <c r="F216" s="13" t="s">
        <v>47</v>
      </c>
      <c r="G216" s="12" t="s">
        <v>13</v>
      </c>
      <c r="H216" s="12"/>
      <c r="I216" s="83">
        <v>130.87</v>
      </c>
      <c r="J216" s="84">
        <f t="shared" si="3"/>
        <v>0</v>
      </c>
    </row>
    <row r="217" spans="1:10" ht="36">
      <c r="A217" s="13">
        <v>679</v>
      </c>
      <c r="B217" s="13">
        <v>1327505</v>
      </c>
      <c r="C217" s="13" t="s">
        <v>417</v>
      </c>
      <c r="D217" s="13" t="s">
        <v>15</v>
      </c>
      <c r="E217" s="13" t="s">
        <v>418</v>
      </c>
      <c r="F217" s="13" t="s">
        <v>167</v>
      </c>
      <c r="G217" s="12" t="s">
        <v>13</v>
      </c>
      <c r="H217" s="85"/>
      <c r="I217" s="83">
        <v>881.18</v>
      </c>
      <c r="J217" s="84">
        <f t="shared" si="3"/>
        <v>0</v>
      </c>
    </row>
    <row r="218" spans="1:10" ht="36">
      <c r="A218" s="13">
        <v>680</v>
      </c>
      <c r="B218" s="13">
        <v>1327506</v>
      </c>
      <c r="C218" s="13" t="s">
        <v>417</v>
      </c>
      <c r="D218" s="13" t="s">
        <v>15</v>
      </c>
      <c r="E218" s="13" t="s">
        <v>242</v>
      </c>
      <c r="F218" s="13" t="s">
        <v>167</v>
      </c>
      <c r="G218" s="12" t="s">
        <v>13</v>
      </c>
      <c r="H218" s="85"/>
      <c r="I218" s="86">
        <v>1637.64</v>
      </c>
      <c r="J218" s="84">
        <f t="shared" si="3"/>
        <v>0</v>
      </c>
    </row>
    <row r="219" spans="1:10" ht="36">
      <c r="A219" s="13">
        <v>681</v>
      </c>
      <c r="B219" s="13">
        <v>1327507</v>
      </c>
      <c r="C219" s="13" t="s">
        <v>417</v>
      </c>
      <c r="D219" s="13" t="s">
        <v>15</v>
      </c>
      <c r="E219" s="13" t="s">
        <v>419</v>
      </c>
      <c r="F219" s="13" t="s">
        <v>167</v>
      </c>
      <c r="G219" s="12" t="s">
        <v>13</v>
      </c>
      <c r="H219" s="12"/>
      <c r="I219" s="83">
        <v>234.98</v>
      </c>
      <c r="J219" s="84">
        <f t="shared" si="3"/>
        <v>0</v>
      </c>
    </row>
    <row r="220" spans="1:10" ht="72">
      <c r="A220" s="13">
        <v>686</v>
      </c>
      <c r="B220" s="13">
        <v>1328372</v>
      </c>
      <c r="C220" s="13" t="s">
        <v>420</v>
      </c>
      <c r="D220" s="13" t="s">
        <v>68</v>
      </c>
      <c r="E220" s="13" t="s">
        <v>421</v>
      </c>
      <c r="F220" s="13" t="s">
        <v>633</v>
      </c>
      <c r="G220" s="12" t="s">
        <v>13</v>
      </c>
      <c r="H220" s="85"/>
      <c r="I220" s="86">
        <v>28015.78</v>
      </c>
      <c r="J220" s="84">
        <f t="shared" si="3"/>
        <v>0</v>
      </c>
    </row>
    <row r="221" spans="1:10" ht="36">
      <c r="A221" s="13">
        <v>692</v>
      </c>
      <c r="B221" s="13">
        <v>1328512</v>
      </c>
      <c r="C221" s="13" t="s">
        <v>424</v>
      </c>
      <c r="D221" s="13" t="s">
        <v>340</v>
      </c>
      <c r="E221" s="13" t="s">
        <v>425</v>
      </c>
      <c r="F221" s="13" t="s">
        <v>426</v>
      </c>
      <c r="G221" s="12" t="s">
        <v>13</v>
      </c>
      <c r="H221" s="85"/>
      <c r="I221" s="86">
        <v>12470.81</v>
      </c>
      <c r="J221" s="84">
        <f t="shared" si="3"/>
        <v>0</v>
      </c>
    </row>
    <row r="222" spans="1:10" ht="36">
      <c r="A222" s="13">
        <v>708</v>
      </c>
      <c r="B222" s="13">
        <v>1039285</v>
      </c>
      <c r="C222" s="13" t="s">
        <v>427</v>
      </c>
      <c r="D222" s="13" t="s">
        <v>340</v>
      </c>
      <c r="E222" s="13" t="s">
        <v>428</v>
      </c>
      <c r="F222" s="13" t="s">
        <v>429</v>
      </c>
      <c r="G222" s="12" t="s">
        <v>13</v>
      </c>
      <c r="H222" s="12"/>
      <c r="I222" s="86">
        <v>2841.99</v>
      </c>
      <c r="J222" s="84">
        <f t="shared" si="3"/>
        <v>0</v>
      </c>
    </row>
    <row r="223" spans="1:10" ht="60">
      <c r="A223" s="13">
        <v>711</v>
      </c>
      <c r="B223" s="13">
        <v>3048912</v>
      </c>
      <c r="C223" s="13" t="s">
        <v>430</v>
      </c>
      <c r="D223" s="13" t="s">
        <v>431</v>
      </c>
      <c r="E223" s="13" t="s">
        <v>432</v>
      </c>
      <c r="F223" s="13" t="s">
        <v>426</v>
      </c>
      <c r="G223" s="12" t="s">
        <v>13</v>
      </c>
      <c r="H223" s="85"/>
      <c r="I223" s="86">
        <v>5182.04</v>
      </c>
      <c r="J223" s="84">
        <f t="shared" si="3"/>
        <v>0</v>
      </c>
    </row>
    <row r="224" spans="1:10" ht="36">
      <c r="A224" s="13">
        <v>712</v>
      </c>
      <c r="B224" s="13">
        <v>1048913</v>
      </c>
      <c r="C224" s="13" t="s">
        <v>430</v>
      </c>
      <c r="D224" s="13" t="s">
        <v>63</v>
      </c>
      <c r="E224" s="13" t="s">
        <v>433</v>
      </c>
      <c r="F224" s="13" t="s">
        <v>426</v>
      </c>
      <c r="G224" s="12" t="s">
        <v>13</v>
      </c>
      <c r="H224" s="85"/>
      <c r="I224" s="86">
        <v>4154.02</v>
      </c>
      <c r="J224" s="84">
        <f t="shared" si="3"/>
        <v>0</v>
      </c>
    </row>
    <row r="225" spans="1:10" ht="36">
      <c r="A225" s="13">
        <v>718</v>
      </c>
      <c r="B225" s="13">
        <v>1037200</v>
      </c>
      <c r="C225" s="13" t="s">
        <v>434</v>
      </c>
      <c r="D225" s="13" t="s">
        <v>63</v>
      </c>
      <c r="E225" s="13" t="s">
        <v>435</v>
      </c>
      <c r="F225" s="13" t="s">
        <v>436</v>
      </c>
      <c r="G225" s="12" t="s">
        <v>13</v>
      </c>
      <c r="H225" s="12"/>
      <c r="I225" s="86">
        <v>2657.94</v>
      </c>
      <c r="J225" s="84">
        <f t="shared" si="3"/>
        <v>0</v>
      </c>
    </row>
    <row r="226" spans="1:10" ht="24">
      <c r="A226" s="13">
        <v>723</v>
      </c>
      <c r="B226" s="13">
        <v>1039326</v>
      </c>
      <c r="C226" s="13" t="s">
        <v>437</v>
      </c>
      <c r="D226" s="13" t="s">
        <v>68</v>
      </c>
      <c r="E226" s="13" t="s">
        <v>438</v>
      </c>
      <c r="F226" s="13" t="s">
        <v>139</v>
      </c>
      <c r="G226" s="12" t="s">
        <v>13</v>
      </c>
      <c r="H226" s="85"/>
      <c r="I226" s="86">
        <v>1196.24</v>
      </c>
      <c r="J226" s="84">
        <f t="shared" si="3"/>
        <v>0</v>
      </c>
    </row>
    <row r="227" spans="1:10" ht="132">
      <c r="A227" s="13">
        <v>724</v>
      </c>
      <c r="B227" s="13">
        <v>1039718</v>
      </c>
      <c r="C227" s="13" t="s">
        <v>439</v>
      </c>
      <c r="D227" s="13" t="s">
        <v>440</v>
      </c>
      <c r="E227" s="13" t="s">
        <v>441</v>
      </c>
      <c r="F227" s="13" t="s">
        <v>442</v>
      </c>
      <c r="G227" s="12" t="s">
        <v>13</v>
      </c>
      <c r="H227" s="85"/>
      <c r="I227" s="86">
        <v>1269.54</v>
      </c>
      <c r="J227" s="84">
        <f t="shared" si="3"/>
        <v>0</v>
      </c>
    </row>
    <row r="228" spans="1:10" ht="156">
      <c r="A228" s="13">
        <v>727</v>
      </c>
      <c r="B228" s="87">
        <v>1039329</v>
      </c>
      <c r="C228" s="13" t="s">
        <v>443</v>
      </c>
      <c r="D228" s="13" t="s">
        <v>444</v>
      </c>
      <c r="E228" s="13" t="s">
        <v>445</v>
      </c>
      <c r="F228" s="13" t="s">
        <v>446</v>
      </c>
      <c r="G228" s="12" t="s">
        <v>13</v>
      </c>
      <c r="H228" s="12"/>
      <c r="I228" s="83">
        <v>853.76</v>
      </c>
      <c r="J228" s="84">
        <f t="shared" si="3"/>
        <v>0</v>
      </c>
    </row>
    <row r="229" spans="1:10" ht="24">
      <c r="A229" s="13">
        <v>729</v>
      </c>
      <c r="B229" s="13">
        <v>1039333</v>
      </c>
      <c r="C229" s="13" t="s">
        <v>447</v>
      </c>
      <c r="D229" s="13" t="s">
        <v>68</v>
      </c>
      <c r="E229" s="13" t="s">
        <v>200</v>
      </c>
      <c r="F229" s="13" t="s">
        <v>167</v>
      </c>
      <c r="G229" s="12" t="s">
        <v>13</v>
      </c>
      <c r="H229" s="85"/>
      <c r="I229" s="83">
        <v>895.73</v>
      </c>
      <c r="J229" s="84">
        <f t="shared" si="3"/>
        <v>0</v>
      </c>
    </row>
    <row r="230" spans="1:10" ht="36">
      <c r="A230" s="13">
        <v>733</v>
      </c>
      <c r="B230" s="13">
        <v>1014083</v>
      </c>
      <c r="C230" s="13" t="s">
        <v>448</v>
      </c>
      <c r="D230" s="13" t="s">
        <v>68</v>
      </c>
      <c r="E230" s="13" t="s">
        <v>449</v>
      </c>
      <c r="F230" s="13" t="s">
        <v>112</v>
      </c>
      <c r="G230" s="12" t="s">
        <v>13</v>
      </c>
      <c r="H230" s="85"/>
      <c r="I230" s="86">
        <v>9321.76</v>
      </c>
      <c r="J230" s="84">
        <f t="shared" si="3"/>
        <v>0</v>
      </c>
    </row>
    <row r="231" spans="1:10" ht="36">
      <c r="A231" s="13">
        <v>735</v>
      </c>
      <c r="B231" s="87">
        <v>1014095</v>
      </c>
      <c r="C231" s="13" t="s">
        <v>450</v>
      </c>
      <c r="D231" s="13" t="s">
        <v>15</v>
      </c>
      <c r="E231" s="13" t="s">
        <v>81</v>
      </c>
      <c r="F231" s="13" t="s">
        <v>247</v>
      </c>
      <c r="G231" s="12" t="s">
        <v>13</v>
      </c>
      <c r="H231" s="12"/>
      <c r="I231" s="86">
        <v>2248.32</v>
      </c>
      <c r="J231" s="84">
        <f t="shared" si="3"/>
        <v>0</v>
      </c>
    </row>
    <row r="232" spans="1:10" ht="36">
      <c r="A232" s="13">
        <v>742</v>
      </c>
      <c r="B232" s="13">
        <v>1014301</v>
      </c>
      <c r="C232" s="13" t="s">
        <v>451</v>
      </c>
      <c r="D232" s="13" t="s">
        <v>68</v>
      </c>
      <c r="E232" s="13" t="s">
        <v>452</v>
      </c>
      <c r="F232" s="13" t="s">
        <v>115</v>
      </c>
      <c r="G232" s="12" t="s">
        <v>13</v>
      </c>
      <c r="H232" s="85"/>
      <c r="I232" s="86">
        <v>4332.32</v>
      </c>
      <c r="J232" s="84">
        <f t="shared" si="3"/>
        <v>0</v>
      </c>
    </row>
    <row r="233" spans="1:10" ht="24">
      <c r="A233" s="13">
        <v>760</v>
      </c>
      <c r="B233" s="13">
        <v>1014020</v>
      </c>
      <c r="C233" s="13" t="s">
        <v>453</v>
      </c>
      <c r="D233" s="13" t="s">
        <v>68</v>
      </c>
      <c r="E233" s="13" t="s">
        <v>454</v>
      </c>
      <c r="F233" s="13" t="s">
        <v>455</v>
      </c>
      <c r="G233" s="12" t="s">
        <v>13</v>
      </c>
      <c r="H233" s="85"/>
      <c r="I233" s="86">
        <v>1864.56</v>
      </c>
      <c r="J233" s="84">
        <f t="shared" si="3"/>
        <v>0</v>
      </c>
    </row>
    <row r="234" spans="1:10" ht="24">
      <c r="A234" s="13">
        <v>773</v>
      </c>
      <c r="B234" s="13">
        <v>1059908</v>
      </c>
      <c r="C234" s="13" t="s">
        <v>456</v>
      </c>
      <c r="D234" s="13" t="s">
        <v>63</v>
      </c>
      <c r="E234" s="13" t="s">
        <v>457</v>
      </c>
      <c r="F234" s="13" t="s">
        <v>409</v>
      </c>
      <c r="G234" s="12" t="s">
        <v>13</v>
      </c>
      <c r="H234" s="12"/>
      <c r="I234" s="83">
        <v>518.15</v>
      </c>
      <c r="J234" s="84">
        <f t="shared" si="3"/>
        <v>0</v>
      </c>
    </row>
    <row r="235" spans="1:10" ht="24">
      <c r="A235" s="13">
        <v>774</v>
      </c>
      <c r="B235" s="13">
        <v>1059909</v>
      </c>
      <c r="C235" s="13" t="s">
        <v>456</v>
      </c>
      <c r="D235" s="13" t="s">
        <v>63</v>
      </c>
      <c r="E235" s="13" t="s">
        <v>458</v>
      </c>
      <c r="F235" s="13" t="s">
        <v>409</v>
      </c>
      <c r="G235" s="12" t="s">
        <v>13</v>
      </c>
      <c r="H235" s="85"/>
      <c r="I235" s="86">
        <v>1036.31</v>
      </c>
      <c r="J235" s="84">
        <f t="shared" si="3"/>
        <v>0</v>
      </c>
    </row>
    <row r="236" spans="1:10" ht="72">
      <c r="A236" s="13">
        <v>777</v>
      </c>
      <c r="B236" s="13">
        <v>1059095</v>
      </c>
      <c r="C236" s="13" t="s">
        <v>459</v>
      </c>
      <c r="D236" s="13" t="s">
        <v>68</v>
      </c>
      <c r="E236" s="13" t="s">
        <v>416</v>
      </c>
      <c r="F236" s="13" t="s">
        <v>460</v>
      </c>
      <c r="G236" s="12" t="s">
        <v>13</v>
      </c>
      <c r="H236" s="85"/>
      <c r="I236" s="83">
        <v>463.27</v>
      </c>
      <c r="J236" s="84">
        <f t="shared" si="3"/>
        <v>0</v>
      </c>
    </row>
    <row r="237" spans="1:10" ht="72">
      <c r="A237" s="13">
        <v>790</v>
      </c>
      <c r="B237" s="13">
        <v>9087200</v>
      </c>
      <c r="C237" s="13" t="s">
        <v>461</v>
      </c>
      <c r="D237" s="13" t="s">
        <v>462</v>
      </c>
      <c r="E237" s="13" t="s">
        <v>463</v>
      </c>
      <c r="F237" s="13" t="s">
        <v>464</v>
      </c>
      <c r="G237" s="12" t="s">
        <v>13</v>
      </c>
      <c r="H237" s="12"/>
      <c r="I237" s="86">
        <v>2154.05</v>
      </c>
      <c r="J237" s="84">
        <f t="shared" si="3"/>
        <v>0</v>
      </c>
    </row>
    <row r="238" spans="1:10" ht="72">
      <c r="A238" s="13">
        <v>791</v>
      </c>
      <c r="B238" s="13">
        <v>9087201</v>
      </c>
      <c r="C238" s="13" t="s">
        <v>461</v>
      </c>
      <c r="D238" s="13" t="s">
        <v>462</v>
      </c>
      <c r="E238" s="13" t="s">
        <v>465</v>
      </c>
      <c r="F238" s="13" t="s">
        <v>464</v>
      </c>
      <c r="G238" s="12" t="s">
        <v>13</v>
      </c>
      <c r="H238" s="85"/>
      <c r="I238" s="83">
        <v>642.75</v>
      </c>
      <c r="J238" s="84">
        <f t="shared" si="3"/>
        <v>0</v>
      </c>
    </row>
    <row r="239" spans="1:10" ht="72">
      <c r="A239" s="13">
        <v>793</v>
      </c>
      <c r="B239" s="13">
        <v>9087203</v>
      </c>
      <c r="C239" s="13" t="s">
        <v>461</v>
      </c>
      <c r="D239" s="13" t="s">
        <v>462</v>
      </c>
      <c r="E239" s="13" t="s">
        <v>466</v>
      </c>
      <c r="F239" s="13" t="s">
        <v>464</v>
      </c>
      <c r="G239" s="12" t="s">
        <v>13</v>
      </c>
      <c r="H239" s="85"/>
      <c r="I239" s="86">
        <v>2180.77</v>
      </c>
      <c r="J239" s="84">
        <f t="shared" si="3"/>
        <v>0</v>
      </c>
    </row>
    <row r="240" spans="1:10" ht="24">
      <c r="A240" s="13">
        <v>798</v>
      </c>
      <c r="B240" s="13">
        <v>1087530</v>
      </c>
      <c r="C240" s="13" t="s">
        <v>467</v>
      </c>
      <c r="D240" s="13" t="s">
        <v>15</v>
      </c>
      <c r="E240" s="13" t="s">
        <v>468</v>
      </c>
      <c r="F240" s="13" t="s">
        <v>47</v>
      </c>
      <c r="G240" s="12" t="s">
        <v>13</v>
      </c>
      <c r="H240" s="12"/>
      <c r="I240" s="83">
        <v>157.95</v>
      </c>
      <c r="J240" s="84">
        <f t="shared" si="3"/>
        <v>0</v>
      </c>
    </row>
    <row r="241" spans="1:10" ht="36">
      <c r="A241" s="13">
        <v>800</v>
      </c>
      <c r="B241" s="13">
        <v>1087553</v>
      </c>
      <c r="C241" s="13" t="s">
        <v>467</v>
      </c>
      <c r="D241" s="13" t="s">
        <v>135</v>
      </c>
      <c r="E241" s="13" t="s">
        <v>469</v>
      </c>
      <c r="F241" s="13" t="s">
        <v>47</v>
      </c>
      <c r="G241" s="12" t="s">
        <v>13</v>
      </c>
      <c r="H241" s="85"/>
      <c r="I241" s="83">
        <v>140.88</v>
      </c>
      <c r="J241" s="84">
        <f t="shared" si="3"/>
        <v>0</v>
      </c>
    </row>
    <row r="242" spans="1:10" ht="36">
      <c r="A242" s="13">
        <v>802</v>
      </c>
      <c r="B242" s="13">
        <v>1087651</v>
      </c>
      <c r="C242" s="13" t="s">
        <v>470</v>
      </c>
      <c r="D242" s="13" t="s">
        <v>135</v>
      </c>
      <c r="E242" s="13" t="s">
        <v>471</v>
      </c>
      <c r="F242" s="13" t="s">
        <v>139</v>
      </c>
      <c r="G242" s="12" t="s">
        <v>13</v>
      </c>
      <c r="H242" s="85"/>
      <c r="I242" s="83">
        <v>459.4</v>
      </c>
      <c r="J242" s="84">
        <f t="shared" si="3"/>
        <v>0</v>
      </c>
    </row>
    <row r="243" spans="1:10" ht="60">
      <c r="A243" s="13">
        <v>804</v>
      </c>
      <c r="B243" s="13">
        <v>3086742</v>
      </c>
      <c r="C243" s="13" t="s">
        <v>474</v>
      </c>
      <c r="D243" s="13" t="s">
        <v>73</v>
      </c>
      <c r="E243" s="13" t="s">
        <v>475</v>
      </c>
      <c r="F243" s="13" t="s">
        <v>476</v>
      </c>
      <c r="G243" s="12" t="s">
        <v>13</v>
      </c>
      <c r="H243" s="85"/>
      <c r="I243" s="83">
        <v>136.23</v>
      </c>
      <c r="J243" s="84">
        <f t="shared" si="3"/>
        <v>0</v>
      </c>
    </row>
    <row r="244" spans="1:10" ht="24">
      <c r="A244" s="13">
        <v>809</v>
      </c>
      <c r="B244" s="13">
        <v>1084210</v>
      </c>
      <c r="C244" s="13" t="s">
        <v>477</v>
      </c>
      <c r="D244" s="13" t="s">
        <v>63</v>
      </c>
      <c r="E244" s="13" t="s">
        <v>478</v>
      </c>
      <c r="F244" s="13" t="s">
        <v>47</v>
      </c>
      <c r="G244" s="12" t="s">
        <v>13</v>
      </c>
      <c r="H244" s="85"/>
      <c r="I244" s="83">
        <v>65.16</v>
      </c>
      <c r="J244" s="84">
        <f t="shared" si="3"/>
        <v>0</v>
      </c>
    </row>
    <row r="245" spans="1:10" ht="36">
      <c r="A245" s="13">
        <v>810</v>
      </c>
      <c r="B245" s="13">
        <v>1084521</v>
      </c>
      <c r="C245" s="13" t="s">
        <v>477</v>
      </c>
      <c r="D245" s="13" t="s">
        <v>63</v>
      </c>
      <c r="E245" s="13" t="s">
        <v>249</v>
      </c>
      <c r="F245" s="13" t="s">
        <v>47</v>
      </c>
      <c r="G245" s="12" t="s">
        <v>13</v>
      </c>
      <c r="H245" s="12"/>
      <c r="I245" s="83">
        <v>145.1</v>
      </c>
      <c r="J245" s="84">
        <f t="shared" si="3"/>
        <v>0</v>
      </c>
    </row>
    <row r="246" spans="1:10" ht="24">
      <c r="A246" s="13">
        <v>812</v>
      </c>
      <c r="B246" s="13">
        <v>1084402</v>
      </c>
      <c r="C246" s="13" t="s">
        <v>479</v>
      </c>
      <c r="D246" s="13" t="s">
        <v>63</v>
      </c>
      <c r="E246" s="13" t="s">
        <v>480</v>
      </c>
      <c r="F246" s="13" t="s">
        <v>43</v>
      </c>
      <c r="G246" s="12" t="s">
        <v>13</v>
      </c>
      <c r="H246" s="85"/>
      <c r="I246" s="83">
        <v>80</v>
      </c>
      <c r="J246" s="84">
        <f t="shared" si="3"/>
        <v>0</v>
      </c>
    </row>
    <row r="247" spans="1:10" ht="36">
      <c r="A247" s="13">
        <v>815</v>
      </c>
      <c r="B247" s="13">
        <v>1084060</v>
      </c>
      <c r="C247" s="13" t="s">
        <v>481</v>
      </c>
      <c r="D247" s="13" t="s">
        <v>63</v>
      </c>
      <c r="E247" s="13" t="s">
        <v>482</v>
      </c>
      <c r="F247" s="13" t="s">
        <v>47</v>
      </c>
      <c r="G247" s="12" t="s">
        <v>13</v>
      </c>
      <c r="H247" s="85"/>
      <c r="I247" s="83">
        <v>235.96</v>
      </c>
      <c r="J247" s="84">
        <f t="shared" si="3"/>
        <v>0</v>
      </c>
    </row>
    <row r="248" spans="1:10" ht="36">
      <c r="A248" s="13">
        <v>816</v>
      </c>
      <c r="B248" s="13">
        <v>1084070</v>
      </c>
      <c r="C248" s="13" t="s">
        <v>483</v>
      </c>
      <c r="D248" s="13" t="s">
        <v>63</v>
      </c>
      <c r="E248" s="13" t="s">
        <v>484</v>
      </c>
      <c r="F248" s="13" t="s">
        <v>43</v>
      </c>
      <c r="G248" s="12" t="s">
        <v>13</v>
      </c>
      <c r="H248" s="12"/>
      <c r="I248" s="83">
        <v>219.28</v>
      </c>
      <c r="J248" s="84">
        <f t="shared" si="3"/>
        <v>0</v>
      </c>
    </row>
    <row r="249" spans="1:10" ht="48">
      <c r="A249" s="13">
        <v>822</v>
      </c>
      <c r="B249" s="13">
        <v>1084817</v>
      </c>
      <c r="C249" s="13" t="s">
        <v>485</v>
      </c>
      <c r="D249" s="13" t="s">
        <v>135</v>
      </c>
      <c r="E249" s="13" t="s">
        <v>486</v>
      </c>
      <c r="F249" s="13" t="s">
        <v>139</v>
      </c>
      <c r="G249" s="12" t="s">
        <v>13</v>
      </c>
      <c r="H249" s="85"/>
      <c r="I249" s="83">
        <v>293.71</v>
      </c>
      <c r="J249" s="84">
        <f t="shared" si="3"/>
        <v>0</v>
      </c>
    </row>
    <row r="250" spans="1:10" ht="36">
      <c r="A250" s="13">
        <v>826</v>
      </c>
      <c r="B250" s="13">
        <v>1084083</v>
      </c>
      <c r="C250" s="13" t="s">
        <v>487</v>
      </c>
      <c r="D250" s="13" t="s">
        <v>63</v>
      </c>
      <c r="E250" s="13" t="s">
        <v>124</v>
      </c>
      <c r="F250" s="13" t="s">
        <v>488</v>
      </c>
      <c r="G250" s="12" t="s">
        <v>13</v>
      </c>
      <c r="H250" s="85"/>
      <c r="I250" s="86">
        <v>1512.7</v>
      </c>
      <c r="J250" s="84">
        <f t="shared" si="3"/>
        <v>0</v>
      </c>
    </row>
    <row r="251" spans="1:10" ht="24">
      <c r="A251" s="13">
        <v>836</v>
      </c>
      <c r="B251" s="13">
        <v>1084780</v>
      </c>
      <c r="C251" s="13" t="s">
        <v>489</v>
      </c>
      <c r="D251" s="13" t="s">
        <v>63</v>
      </c>
      <c r="E251" s="13" t="s">
        <v>292</v>
      </c>
      <c r="F251" s="13" t="s">
        <v>139</v>
      </c>
      <c r="G251" s="12" t="s">
        <v>13</v>
      </c>
      <c r="H251" s="12"/>
      <c r="I251" s="83">
        <v>117.34</v>
      </c>
      <c r="J251" s="84">
        <f t="shared" si="3"/>
        <v>0</v>
      </c>
    </row>
    <row r="252" spans="1:10" ht="24">
      <c r="A252" s="13">
        <v>837</v>
      </c>
      <c r="B252" s="13">
        <v>1084781</v>
      </c>
      <c r="C252" s="13" t="s">
        <v>489</v>
      </c>
      <c r="D252" s="13" t="s">
        <v>63</v>
      </c>
      <c r="E252" s="13" t="s">
        <v>244</v>
      </c>
      <c r="F252" s="13" t="s">
        <v>139</v>
      </c>
      <c r="G252" s="12" t="s">
        <v>13</v>
      </c>
      <c r="H252" s="85"/>
      <c r="I252" s="83">
        <v>250.73</v>
      </c>
      <c r="J252" s="84">
        <f t="shared" si="3"/>
        <v>0</v>
      </c>
    </row>
    <row r="253" spans="1:10" ht="48">
      <c r="A253" s="13">
        <v>845</v>
      </c>
      <c r="B253" s="13">
        <v>1084715</v>
      </c>
      <c r="C253" s="13" t="s">
        <v>490</v>
      </c>
      <c r="D253" s="13" t="s">
        <v>68</v>
      </c>
      <c r="E253" s="13" t="s">
        <v>491</v>
      </c>
      <c r="F253" s="13" t="s">
        <v>75</v>
      </c>
      <c r="G253" s="12" t="s">
        <v>13</v>
      </c>
      <c r="H253" s="85"/>
      <c r="I253" s="86">
        <v>2236.98</v>
      </c>
      <c r="J253" s="84">
        <f t="shared" si="3"/>
        <v>0</v>
      </c>
    </row>
    <row r="254" spans="1:10" ht="48">
      <c r="A254" s="13">
        <v>846</v>
      </c>
      <c r="B254" s="13">
        <v>1084716</v>
      </c>
      <c r="C254" s="13" t="s">
        <v>490</v>
      </c>
      <c r="D254" s="13" t="s">
        <v>68</v>
      </c>
      <c r="E254" s="13" t="s">
        <v>492</v>
      </c>
      <c r="F254" s="13" t="s">
        <v>75</v>
      </c>
      <c r="G254" s="12" t="s">
        <v>13</v>
      </c>
      <c r="H254" s="12"/>
      <c r="I254" s="83">
        <v>505.36</v>
      </c>
      <c r="J254" s="84">
        <f t="shared" si="3"/>
        <v>0</v>
      </c>
    </row>
    <row r="255" spans="1:10" ht="48">
      <c r="A255" s="13">
        <v>847</v>
      </c>
      <c r="B255" s="13">
        <v>1084717</v>
      </c>
      <c r="C255" s="13" t="s">
        <v>490</v>
      </c>
      <c r="D255" s="13" t="s">
        <v>68</v>
      </c>
      <c r="E255" s="13" t="s">
        <v>493</v>
      </c>
      <c r="F255" s="13" t="s">
        <v>75</v>
      </c>
      <c r="G255" s="12" t="s">
        <v>13</v>
      </c>
      <c r="H255" s="85"/>
      <c r="I255" s="86">
        <v>1193.93</v>
      </c>
      <c r="J255" s="84">
        <f t="shared" si="3"/>
        <v>0</v>
      </c>
    </row>
    <row r="256" spans="1:10" ht="48">
      <c r="A256" s="13">
        <v>849</v>
      </c>
      <c r="B256" s="13">
        <v>1084750</v>
      </c>
      <c r="C256" s="13" t="s">
        <v>494</v>
      </c>
      <c r="D256" s="13" t="s">
        <v>15</v>
      </c>
      <c r="E256" s="13" t="s">
        <v>495</v>
      </c>
      <c r="F256" s="13" t="s">
        <v>75</v>
      </c>
      <c r="G256" s="12" t="s">
        <v>13</v>
      </c>
      <c r="H256" s="85"/>
      <c r="I256" s="83">
        <v>648.24</v>
      </c>
      <c r="J256" s="84">
        <f t="shared" si="3"/>
        <v>0</v>
      </c>
    </row>
    <row r="257" spans="1:10" ht="36">
      <c r="A257" s="13">
        <v>851</v>
      </c>
      <c r="B257" s="13">
        <v>1084832</v>
      </c>
      <c r="C257" s="13" t="s">
        <v>496</v>
      </c>
      <c r="D257" s="13" t="s">
        <v>68</v>
      </c>
      <c r="E257" s="13" t="s">
        <v>497</v>
      </c>
      <c r="F257" s="13" t="s">
        <v>139</v>
      </c>
      <c r="G257" s="12" t="s">
        <v>13</v>
      </c>
      <c r="H257" s="12"/>
      <c r="I257" s="86">
        <v>1061.87</v>
      </c>
      <c r="J257" s="84">
        <f t="shared" si="3"/>
        <v>0</v>
      </c>
    </row>
    <row r="258" spans="1:10" ht="36">
      <c r="A258" s="13">
        <v>852</v>
      </c>
      <c r="B258" s="13">
        <v>1084833</v>
      </c>
      <c r="C258" s="13" t="s">
        <v>496</v>
      </c>
      <c r="D258" s="13" t="s">
        <v>68</v>
      </c>
      <c r="E258" s="13" t="s">
        <v>498</v>
      </c>
      <c r="F258" s="13" t="s">
        <v>139</v>
      </c>
      <c r="G258" s="12" t="s">
        <v>13</v>
      </c>
      <c r="H258" s="85"/>
      <c r="I258" s="86">
        <v>2053.21</v>
      </c>
      <c r="J258" s="84">
        <f t="shared" si="3"/>
        <v>0</v>
      </c>
    </row>
    <row r="259" spans="1:10" ht="36">
      <c r="A259" s="13">
        <v>861</v>
      </c>
      <c r="B259" s="87">
        <v>1084820</v>
      </c>
      <c r="C259" s="13" t="s">
        <v>499</v>
      </c>
      <c r="D259" s="13" t="s">
        <v>68</v>
      </c>
      <c r="E259" s="13" t="s">
        <v>497</v>
      </c>
      <c r="F259" s="13" t="s">
        <v>500</v>
      </c>
      <c r="G259" s="12" t="s">
        <v>13</v>
      </c>
      <c r="H259" s="85"/>
      <c r="I259" s="86">
        <v>1447.21</v>
      </c>
      <c r="J259" s="84">
        <f t="shared" si="3"/>
        <v>0</v>
      </c>
    </row>
    <row r="260" spans="1:10" ht="36">
      <c r="A260" s="13">
        <v>862</v>
      </c>
      <c r="B260" s="87">
        <v>1084821</v>
      </c>
      <c r="C260" s="13" t="s">
        <v>499</v>
      </c>
      <c r="D260" s="13" t="s">
        <v>68</v>
      </c>
      <c r="E260" s="13" t="s">
        <v>501</v>
      </c>
      <c r="F260" s="13" t="s">
        <v>500</v>
      </c>
      <c r="G260" s="12" t="s">
        <v>13</v>
      </c>
      <c r="H260" s="12"/>
      <c r="I260" s="83">
        <v>770.89</v>
      </c>
      <c r="J260" s="84">
        <f aca="true" t="shared" si="4" ref="J260:J322">H260*I260</f>
        <v>0</v>
      </c>
    </row>
    <row r="261" spans="1:10" ht="36">
      <c r="A261" s="13">
        <v>863</v>
      </c>
      <c r="B261" s="87">
        <v>1084822</v>
      </c>
      <c r="C261" s="13" t="s">
        <v>499</v>
      </c>
      <c r="D261" s="13" t="s">
        <v>68</v>
      </c>
      <c r="E261" s="13" t="s">
        <v>498</v>
      </c>
      <c r="F261" s="13" t="s">
        <v>500</v>
      </c>
      <c r="G261" s="12" t="s">
        <v>13</v>
      </c>
      <c r="H261" s="85"/>
      <c r="I261" s="86">
        <v>2798.19</v>
      </c>
      <c r="J261" s="84">
        <f t="shared" si="4"/>
        <v>0</v>
      </c>
    </row>
    <row r="262" spans="1:10" ht="60">
      <c r="A262" s="13">
        <v>867</v>
      </c>
      <c r="B262" s="13">
        <v>3084823</v>
      </c>
      <c r="C262" s="13" t="s">
        <v>499</v>
      </c>
      <c r="D262" s="13" t="s">
        <v>65</v>
      </c>
      <c r="E262" s="13" t="s">
        <v>502</v>
      </c>
      <c r="F262" s="13" t="s">
        <v>503</v>
      </c>
      <c r="G262" s="12" t="s">
        <v>13</v>
      </c>
      <c r="H262" s="85"/>
      <c r="I262" s="86">
        <v>3920.84</v>
      </c>
      <c r="J262" s="84">
        <f t="shared" si="4"/>
        <v>0</v>
      </c>
    </row>
    <row r="263" spans="1:10" ht="24">
      <c r="A263" s="13">
        <v>868</v>
      </c>
      <c r="B263" s="87">
        <v>1084300</v>
      </c>
      <c r="C263" s="13" t="s">
        <v>504</v>
      </c>
      <c r="D263" s="13" t="s">
        <v>15</v>
      </c>
      <c r="E263" s="13" t="s">
        <v>505</v>
      </c>
      <c r="F263" s="13" t="s">
        <v>506</v>
      </c>
      <c r="G263" s="12" t="s">
        <v>13</v>
      </c>
      <c r="H263" s="12"/>
      <c r="I263" s="86">
        <v>1966.36</v>
      </c>
      <c r="J263" s="84">
        <f t="shared" si="4"/>
        <v>0</v>
      </c>
    </row>
    <row r="264" spans="1:10" ht="24">
      <c r="A264" s="13">
        <v>870</v>
      </c>
      <c r="B264" s="87">
        <v>1084302</v>
      </c>
      <c r="C264" s="13" t="s">
        <v>504</v>
      </c>
      <c r="D264" s="13" t="s">
        <v>15</v>
      </c>
      <c r="E264" s="13" t="s">
        <v>507</v>
      </c>
      <c r="F264" s="13" t="s">
        <v>506</v>
      </c>
      <c r="G264" s="12" t="s">
        <v>13</v>
      </c>
      <c r="H264" s="85"/>
      <c r="I264" s="86">
        <v>1478.56</v>
      </c>
      <c r="J264" s="84">
        <f t="shared" si="4"/>
        <v>0</v>
      </c>
    </row>
    <row r="265" spans="1:10" ht="24">
      <c r="A265" s="13">
        <v>873</v>
      </c>
      <c r="B265" s="87">
        <v>1084305</v>
      </c>
      <c r="C265" s="13" t="s">
        <v>504</v>
      </c>
      <c r="D265" s="13" t="s">
        <v>15</v>
      </c>
      <c r="E265" s="13" t="s">
        <v>508</v>
      </c>
      <c r="F265" s="13" t="s">
        <v>506</v>
      </c>
      <c r="G265" s="12" t="s">
        <v>13</v>
      </c>
      <c r="H265" s="85"/>
      <c r="I265" s="86">
        <v>2223.48</v>
      </c>
      <c r="J265" s="84">
        <f t="shared" si="4"/>
        <v>0</v>
      </c>
    </row>
    <row r="266" spans="1:10" ht="60">
      <c r="A266" s="13">
        <v>881</v>
      </c>
      <c r="B266" s="13">
        <v>1085307</v>
      </c>
      <c r="C266" s="13" t="s">
        <v>509</v>
      </c>
      <c r="D266" s="13" t="s">
        <v>63</v>
      </c>
      <c r="E266" s="13" t="s">
        <v>510</v>
      </c>
      <c r="F266" s="13" t="s">
        <v>112</v>
      </c>
      <c r="G266" s="12" t="s">
        <v>13</v>
      </c>
      <c r="H266" s="12"/>
      <c r="I266" s="86">
        <v>1976.9</v>
      </c>
      <c r="J266" s="84">
        <f t="shared" si="4"/>
        <v>0</v>
      </c>
    </row>
    <row r="267" spans="1:10" ht="48">
      <c r="A267" s="13">
        <v>882</v>
      </c>
      <c r="B267" s="13">
        <v>1085302</v>
      </c>
      <c r="C267" s="13" t="s">
        <v>511</v>
      </c>
      <c r="D267" s="13" t="s">
        <v>512</v>
      </c>
      <c r="E267" s="13" t="s">
        <v>513</v>
      </c>
      <c r="F267" s="13" t="s">
        <v>112</v>
      </c>
      <c r="G267" s="12" t="s">
        <v>13</v>
      </c>
      <c r="H267" s="85"/>
      <c r="I267" s="83">
        <v>325.78</v>
      </c>
      <c r="J267" s="84">
        <f t="shared" si="4"/>
        <v>0</v>
      </c>
    </row>
    <row r="268" spans="1:10" ht="24">
      <c r="A268" s="13">
        <v>886</v>
      </c>
      <c r="B268" s="13">
        <v>1149040</v>
      </c>
      <c r="C268" s="13" t="s">
        <v>514</v>
      </c>
      <c r="D268" s="13" t="s">
        <v>63</v>
      </c>
      <c r="E268" s="13" t="s">
        <v>207</v>
      </c>
      <c r="F268" s="13" t="s">
        <v>51</v>
      </c>
      <c r="G268" s="12" t="s">
        <v>13</v>
      </c>
      <c r="H268" s="85"/>
      <c r="I268" s="83">
        <v>258.53</v>
      </c>
      <c r="J268" s="84">
        <f t="shared" si="4"/>
        <v>0</v>
      </c>
    </row>
    <row r="269" spans="1:10" ht="36">
      <c r="A269" s="13">
        <v>934</v>
      </c>
      <c r="B269" s="13">
        <v>1070087</v>
      </c>
      <c r="C269" s="13" t="s">
        <v>515</v>
      </c>
      <c r="D269" s="13" t="s">
        <v>516</v>
      </c>
      <c r="E269" s="13" t="s">
        <v>166</v>
      </c>
      <c r="F269" s="13" t="s">
        <v>47</v>
      </c>
      <c r="G269" s="12" t="s">
        <v>13</v>
      </c>
      <c r="H269" s="12"/>
      <c r="I269" s="83">
        <v>657.32</v>
      </c>
      <c r="J269" s="84">
        <f t="shared" si="4"/>
        <v>0</v>
      </c>
    </row>
    <row r="270" spans="1:10" ht="36">
      <c r="A270" s="13">
        <v>935</v>
      </c>
      <c r="B270" s="13">
        <v>1070088</v>
      </c>
      <c r="C270" s="13" t="s">
        <v>515</v>
      </c>
      <c r="D270" s="13" t="s">
        <v>516</v>
      </c>
      <c r="E270" s="13" t="s">
        <v>201</v>
      </c>
      <c r="F270" s="13" t="s">
        <v>47</v>
      </c>
      <c r="G270" s="12" t="s">
        <v>13</v>
      </c>
      <c r="H270" s="85"/>
      <c r="I270" s="86">
        <v>1314.74</v>
      </c>
      <c r="J270" s="84">
        <f t="shared" si="4"/>
        <v>0</v>
      </c>
    </row>
    <row r="271" spans="1:10" ht="84">
      <c r="A271" s="13">
        <v>936</v>
      </c>
      <c r="B271" s="13">
        <v>1070015</v>
      </c>
      <c r="C271" s="13" t="s">
        <v>517</v>
      </c>
      <c r="D271" s="13" t="s">
        <v>63</v>
      </c>
      <c r="E271" s="13" t="s">
        <v>166</v>
      </c>
      <c r="F271" s="13" t="s">
        <v>54</v>
      </c>
      <c r="G271" s="12" t="s">
        <v>13</v>
      </c>
      <c r="H271" s="85"/>
      <c r="I271" s="83">
        <v>705.95</v>
      </c>
      <c r="J271" s="84">
        <f t="shared" si="4"/>
        <v>0</v>
      </c>
    </row>
    <row r="272" spans="1:10" ht="84">
      <c r="A272" s="13">
        <v>937</v>
      </c>
      <c r="B272" s="13">
        <v>1070016</v>
      </c>
      <c r="C272" s="13" t="s">
        <v>517</v>
      </c>
      <c r="D272" s="13" t="s">
        <v>63</v>
      </c>
      <c r="E272" s="13" t="s">
        <v>201</v>
      </c>
      <c r="F272" s="13" t="s">
        <v>54</v>
      </c>
      <c r="G272" s="12" t="s">
        <v>13</v>
      </c>
      <c r="H272" s="12"/>
      <c r="I272" s="86">
        <v>1411.99</v>
      </c>
      <c r="J272" s="84">
        <f t="shared" si="4"/>
        <v>0</v>
      </c>
    </row>
    <row r="273" spans="1:10" ht="48">
      <c r="A273" s="13">
        <v>967</v>
      </c>
      <c r="B273" s="13">
        <v>1070955</v>
      </c>
      <c r="C273" s="13" t="s">
        <v>518</v>
      </c>
      <c r="D273" s="13" t="s">
        <v>68</v>
      </c>
      <c r="E273" s="13" t="s">
        <v>519</v>
      </c>
      <c r="F273" s="13" t="s">
        <v>520</v>
      </c>
      <c r="G273" s="12" t="s">
        <v>13</v>
      </c>
      <c r="H273" s="85"/>
      <c r="I273" s="86">
        <v>1368.07</v>
      </c>
      <c r="J273" s="84">
        <f t="shared" si="4"/>
        <v>0</v>
      </c>
    </row>
    <row r="274" spans="1:10" ht="48">
      <c r="A274" s="13">
        <v>968</v>
      </c>
      <c r="B274" s="13">
        <v>1070956</v>
      </c>
      <c r="C274" s="13" t="s">
        <v>518</v>
      </c>
      <c r="D274" s="13" t="s">
        <v>68</v>
      </c>
      <c r="E274" s="13" t="s">
        <v>521</v>
      </c>
      <c r="F274" s="13" t="s">
        <v>520</v>
      </c>
      <c r="G274" s="12" t="s">
        <v>13</v>
      </c>
      <c r="H274" s="85"/>
      <c r="I274" s="86">
        <v>1705.76</v>
      </c>
      <c r="J274" s="84">
        <f t="shared" si="4"/>
        <v>0</v>
      </c>
    </row>
    <row r="275" spans="1:10" ht="36">
      <c r="A275" s="13">
        <v>969</v>
      </c>
      <c r="B275" s="87">
        <v>1070620</v>
      </c>
      <c r="C275" s="13" t="s">
        <v>522</v>
      </c>
      <c r="D275" s="13" t="s">
        <v>68</v>
      </c>
      <c r="E275" s="13" t="s">
        <v>523</v>
      </c>
      <c r="F275" s="13" t="s">
        <v>524</v>
      </c>
      <c r="G275" s="12" t="s">
        <v>13</v>
      </c>
      <c r="H275" s="12"/>
      <c r="I275" s="83">
        <v>120.58</v>
      </c>
      <c r="J275" s="84">
        <f t="shared" si="4"/>
        <v>0</v>
      </c>
    </row>
    <row r="276" spans="1:10" ht="36">
      <c r="A276" s="13">
        <v>970</v>
      </c>
      <c r="B276" s="87">
        <v>1070621</v>
      </c>
      <c r="C276" s="13" t="s">
        <v>522</v>
      </c>
      <c r="D276" s="13" t="s">
        <v>68</v>
      </c>
      <c r="E276" s="13" t="s">
        <v>525</v>
      </c>
      <c r="F276" s="13" t="s">
        <v>524</v>
      </c>
      <c r="G276" s="12" t="s">
        <v>13</v>
      </c>
      <c r="H276" s="85"/>
      <c r="I276" s="83">
        <v>213.64</v>
      </c>
      <c r="J276" s="84">
        <f t="shared" si="4"/>
        <v>0</v>
      </c>
    </row>
    <row r="277" spans="1:10" ht="36">
      <c r="A277" s="13">
        <v>971</v>
      </c>
      <c r="B277" s="87">
        <v>1070622</v>
      </c>
      <c r="C277" s="13" t="s">
        <v>522</v>
      </c>
      <c r="D277" s="13" t="s">
        <v>68</v>
      </c>
      <c r="E277" s="13" t="s">
        <v>526</v>
      </c>
      <c r="F277" s="13" t="s">
        <v>524</v>
      </c>
      <c r="G277" s="12" t="s">
        <v>13</v>
      </c>
      <c r="H277" s="85"/>
      <c r="I277" s="83">
        <v>353.08</v>
      </c>
      <c r="J277" s="84">
        <f t="shared" si="4"/>
        <v>0</v>
      </c>
    </row>
    <row r="278" spans="1:10" ht="36">
      <c r="A278" s="13">
        <v>972</v>
      </c>
      <c r="B278" s="87">
        <v>1070623</v>
      </c>
      <c r="C278" s="13" t="s">
        <v>522</v>
      </c>
      <c r="D278" s="13" t="s">
        <v>68</v>
      </c>
      <c r="E278" s="13" t="s">
        <v>527</v>
      </c>
      <c r="F278" s="13" t="s">
        <v>524</v>
      </c>
      <c r="G278" s="12" t="s">
        <v>13</v>
      </c>
      <c r="H278" s="12"/>
      <c r="I278" s="83">
        <v>528.52</v>
      </c>
      <c r="J278" s="84">
        <f t="shared" si="4"/>
        <v>0</v>
      </c>
    </row>
    <row r="279" spans="1:10" ht="24">
      <c r="A279" s="13">
        <v>979</v>
      </c>
      <c r="B279" s="13">
        <v>1070001</v>
      </c>
      <c r="C279" s="13" t="s">
        <v>528</v>
      </c>
      <c r="D279" s="13" t="s">
        <v>68</v>
      </c>
      <c r="E279" s="13" t="s">
        <v>529</v>
      </c>
      <c r="F279" s="13" t="s">
        <v>51</v>
      </c>
      <c r="G279" s="12" t="s">
        <v>13</v>
      </c>
      <c r="H279" s="85"/>
      <c r="I279" s="83">
        <v>242.63</v>
      </c>
      <c r="J279" s="84">
        <f t="shared" si="4"/>
        <v>0</v>
      </c>
    </row>
    <row r="280" spans="1:10" ht="24">
      <c r="A280" s="13">
        <v>980</v>
      </c>
      <c r="B280" s="13">
        <v>1070002</v>
      </c>
      <c r="C280" s="13" t="s">
        <v>528</v>
      </c>
      <c r="D280" s="13" t="s">
        <v>68</v>
      </c>
      <c r="E280" s="13" t="s">
        <v>530</v>
      </c>
      <c r="F280" s="13" t="s">
        <v>51</v>
      </c>
      <c r="G280" s="12" t="s">
        <v>13</v>
      </c>
      <c r="H280" s="85"/>
      <c r="I280" s="83">
        <v>404.35</v>
      </c>
      <c r="J280" s="84">
        <f t="shared" si="4"/>
        <v>0</v>
      </c>
    </row>
    <row r="281" spans="1:10" ht="24">
      <c r="A281" s="13">
        <v>981</v>
      </c>
      <c r="B281" s="13">
        <v>1070003</v>
      </c>
      <c r="C281" s="13" t="s">
        <v>528</v>
      </c>
      <c r="D281" s="13" t="s">
        <v>68</v>
      </c>
      <c r="E281" s="13" t="s">
        <v>531</v>
      </c>
      <c r="F281" s="13" t="s">
        <v>51</v>
      </c>
      <c r="G281" s="12" t="s">
        <v>13</v>
      </c>
      <c r="H281" s="12"/>
      <c r="I281" s="83">
        <v>599</v>
      </c>
      <c r="J281" s="84">
        <f t="shared" si="4"/>
        <v>0</v>
      </c>
    </row>
    <row r="282" spans="1:10" ht="24">
      <c r="A282" s="13">
        <v>982</v>
      </c>
      <c r="B282" s="13">
        <v>1070004</v>
      </c>
      <c r="C282" s="13" t="s">
        <v>528</v>
      </c>
      <c r="D282" s="13" t="s">
        <v>68</v>
      </c>
      <c r="E282" s="13" t="s">
        <v>532</v>
      </c>
      <c r="F282" s="13" t="s">
        <v>51</v>
      </c>
      <c r="G282" s="12" t="s">
        <v>13</v>
      </c>
      <c r="H282" s="85"/>
      <c r="I282" s="83">
        <v>134.81</v>
      </c>
      <c r="J282" s="84">
        <f t="shared" si="4"/>
        <v>0</v>
      </c>
    </row>
    <row r="283" spans="1:10" ht="24">
      <c r="A283" s="13">
        <v>983</v>
      </c>
      <c r="B283" s="13">
        <v>1070034</v>
      </c>
      <c r="C283" s="13" t="s">
        <v>533</v>
      </c>
      <c r="D283" s="13" t="s">
        <v>68</v>
      </c>
      <c r="E283" s="13" t="s">
        <v>532</v>
      </c>
      <c r="F283" s="13" t="s">
        <v>47</v>
      </c>
      <c r="G283" s="12" t="s">
        <v>13</v>
      </c>
      <c r="H283" s="85"/>
      <c r="I283" s="83">
        <v>131.52</v>
      </c>
      <c r="J283" s="84">
        <f t="shared" si="4"/>
        <v>0</v>
      </c>
    </row>
    <row r="284" spans="1:10" ht="24">
      <c r="A284" s="13">
        <v>984</v>
      </c>
      <c r="B284" s="13">
        <v>1070035</v>
      </c>
      <c r="C284" s="13" t="s">
        <v>533</v>
      </c>
      <c r="D284" s="13" t="s">
        <v>68</v>
      </c>
      <c r="E284" s="13" t="s">
        <v>529</v>
      </c>
      <c r="F284" s="13" t="s">
        <v>47</v>
      </c>
      <c r="G284" s="12" t="s">
        <v>13</v>
      </c>
      <c r="H284" s="12"/>
      <c r="I284" s="83">
        <v>236.7</v>
      </c>
      <c r="J284" s="84">
        <f t="shared" si="4"/>
        <v>0</v>
      </c>
    </row>
    <row r="285" spans="1:10" ht="24">
      <c r="A285" s="13">
        <v>998</v>
      </c>
      <c r="B285" s="13">
        <v>1071710</v>
      </c>
      <c r="C285" s="13" t="s">
        <v>534</v>
      </c>
      <c r="D285" s="13" t="s">
        <v>63</v>
      </c>
      <c r="E285" s="13" t="s">
        <v>535</v>
      </c>
      <c r="F285" s="13" t="s">
        <v>47</v>
      </c>
      <c r="G285" s="12" t="s">
        <v>13</v>
      </c>
      <c r="H285" s="85"/>
      <c r="I285" s="83">
        <v>95.54</v>
      </c>
      <c r="J285" s="84">
        <f t="shared" si="4"/>
        <v>0</v>
      </c>
    </row>
    <row r="286" spans="1:10" ht="24">
      <c r="A286" s="13">
        <v>999</v>
      </c>
      <c r="B286" s="13">
        <v>1071711</v>
      </c>
      <c r="C286" s="13" t="s">
        <v>534</v>
      </c>
      <c r="D286" s="13" t="s">
        <v>63</v>
      </c>
      <c r="E286" s="13" t="s">
        <v>536</v>
      </c>
      <c r="F286" s="13" t="s">
        <v>47</v>
      </c>
      <c r="G286" s="12" t="s">
        <v>13</v>
      </c>
      <c r="H286" s="85"/>
      <c r="I286" s="83">
        <v>105.91</v>
      </c>
      <c r="J286" s="84">
        <f t="shared" si="4"/>
        <v>0</v>
      </c>
    </row>
    <row r="287" spans="1:10" ht="36">
      <c r="A287" s="13">
        <v>1003</v>
      </c>
      <c r="B287" s="13">
        <v>1071320</v>
      </c>
      <c r="C287" s="13" t="s">
        <v>537</v>
      </c>
      <c r="D287" s="13" t="s">
        <v>63</v>
      </c>
      <c r="E287" s="13" t="s">
        <v>152</v>
      </c>
      <c r="F287" s="13" t="s">
        <v>153</v>
      </c>
      <c r="G287" s="12" t="s">
        <v>13</v>
      </c>
      <c r="H287" s="12"/>
      <c r="I287" s="83">
        <v>60.5</v>
      </c>
      <c r="J287" s="84">
        <f t="shared" si="4"/>
        <v>0</v>
      </c>
    </row>
    <row r="288" spans="1:10" ht="36">
      <c r="A288" s="13">
        <v>1004</v>
      </c>
      <c r="B288" s="13">
        <v>1071322</v>
      </c>
      <c r="C288" s="13" t="s">
        <v>537</v>
      </c>
      <c r="D288" s="13" t="s">
        <v>63</v>
      </c>
      <c r="E288" s="13" t="s">
        <v>106</v>
      </c>
      <c r="F288" s="13" t="s">
        <v>153</v>
      </c>
      <c r="G288" s="12" t="s">
        <v>13</v>
      </c>
      <c r="H288" s="85"/>
      <c r="I288" s="83">
        <v>80.91</v>
      </c>
      <c r="J288" s="84">
        <f t="shared" si="4"/>
        <v>0</v>
      </c>
    </row>
    <row r="289" spans="1:10" ht="36">
      <c r="A289" s="13">
        <v>1005</v>
      </c>
      <c r="B289" s="13">
        <v>1071324</v>
      </c>
      <c r="C289" s="13" t="s">
        <v>537</v>
      </c>
      <c r="D289" s="13" t="s">
        <v>63</v>
      </c>
      <c r="E289" s="13" t="s">
        <v>538</v>
      </c>
      <c r="F289" s="13" t="s">
        <v>153</v>
      </c>
      <c r="G289" s="12" t="s">
        <v>13</v>
      </c>
      <c r="H289" s="85"/>
      <c r="I289" s="83">
        <v>111.39</v>
      </c>
      <c r="J289" s="84">
        <f t="shared" si="4"/>
        <v>0</v>
      </c>
    </row>
    <row r="290" spans="1:10" ht="36">
      <c r="A290" s="13">
        <v>1009</v>
      </c>
      <c r="B290" s="13">
        <v>1071751</v>
      </c>
      <c r="C290" s="13" t="s">
        <v>539</v>
      </c>
      <c r="D290" s="13" t="s">
        <v>63</v>
      </c>
      <c r="E290" s="13" t="s">
        <v>540</v>
      </c>
      <c r="F290" s="13" t="s">
        <v>43</v>
      </c>
      <c r="G290" s="12" t="s">
        <v>13</v>
      </c>
      <c r="H290" s="12"/>
      <c r="I290" s="83">
        <v>80.4</v>
      </c>
      <c r="J290" s="84">
        <f t="shared" si="4"/>
        <v>0</v>
      </c>
    </row>
    <row r="291" spans="1:10" ht="24">
      <c r="A291" s="13">
        <v>1010</v>
      </c>
      <c r="B291" s="13">
        <v>1071752</v>
      </c>
      <c r="C291" s="13" t="s">
        <v>539</v>
      </c>
      <c r="D291" s="13" t="s">
        <v>63</v>
      </c>
      <c r="E291" s="13" t="s">
        <v>541</v>
      </c>
      <c r="F291" s="13" t="s">
        <v>43</v>
      </c>
      <c r="G291" s="12" t="s">
        <v>13</v>
      </c>
      <c r="H291" s="85"/>
      <c r="I291" s="83">
        <v>164.35</v>
      </c>
      <c r="J291" s="84">
        <f t="shared" si="4"/>
        <v>0</v>
      </c>
    </row>
    <row r="292" spans="1:10" ht="24">
      <c r="A292" s="13">
        <v>1017</v>
      </c>
      <c r="B292" s="13">
        <v>1077302</v>
      </c>
      <c r="C292" s="13" t="s">
        <v>542</v>
      </c>
      <c r="D292" s="13" t="s">
        <v>68</v>
      </c>
      <c r="E292" s="13" t="s">
        <v>173</v>
      </c>
      <c r="F292" s="13" t="s">
        <v>47</v>
      </c>
      <c r="G292" s="12" t="s">
        <v>13</v>
      </c>
      <c r="H292" s="85"/>
      <c r="I292" s="83">
        <v>80.94</v>
      </c>
      <c r="J292" s="84">
        <f t="shared" si="4"/>
        <v>0</v>
      </c>
    </row>
    <row r="293" spans="1:10" ht="24">
      <c r="A293" s="13">
        <v>1027</v>
      </c>
      <c r="B293" s="13">
        <v>1072700</v>
      </c>
      <c r="C293" s="13" t="s">
        <v>543</v>
      </c>
      <c r="D293" s="13" t="s">
        <v>15</v>
      </c>
      <c r="E293" s="13" t="s">
        <v>277</v>
      </c>
      <c r="F293" s="13" t="s">
        <v>43</v>
      </c>
      <c r="G293" s="12" t="s">
        <v>13</v>
      </c>
      <c r="H293" s="12"/>
      <c r="I293" s="83">
        <v>263.61</v>
      </c>
      <c r="J293" s="84">
        <f t="shared" si="4"/>
        <v>0</v>
      </c>
    </row>
    <row r="294" spans="1:10" ht="24">
      <c r="A294" s="13">
        <v>1029</v>
      </c>
      <c r="B294" s="13">
        <v>1072930</v>
      </c>
      <c r="C294" s="13" t="s">
        <v>544</v>
      </c>
      <c r="D294" s="13" t="s">
        <v>63</v>
      </c>
      <c r="E294" s="13" t="s">
        <v>277</v>
      </c>
      <c r="F294" s="13" t="s">
        <v>47</v>
      </c>
      <c r="G294" s="12" t="s">
        <v>13</v>
      </c>
      <c r="H294" s="85"/>
      <c r="I294" s="83">
        <v>295.16</v>
      </c>
      <c r="J294" s="84">
        <f t="shared" si="4"/>
        <v>0</v>
      </c>
    </row>
    <row r="295" spans="1:10" ht="24">
      <c r="A295" s="13">
        <v>1030</v>
      </c>
      <c r="B295" s="13">
        <v>1072060</v>
      </c>
      <c r="C295" s="13" t="s">
        <v>545</v>
      </c>
      <c r="D295" s="13" t="s">
        <v>68</v>
      </c>
      <c r="E295" s="13" t="s">
        <v>546</v>
      </c>
      <c r="F295" s="13" t="s">
        <v>51</v>
      </c>
      <c r="G295" s="12" t="s">
        <v>13</v>
      </c>
      <c r="H295" s="85"/>
      <c r="I295" s="83">
        <v>560.43</v>
      </c>
      <c r="J295" s="84">
        <f t="shared" si="4"/>
        <v>0</v>
      </c>
    </row>
    <row r="296" spans="1:10" ht="24">
      <c r="A296" s="13">
        <v>1032</v>
      </c>
      <c r="B296" s="13">
        <v>1072062</v>
      </c>
      <c r="C296" s="13" t="s">
        <v>545</v>
      </c>
      <c r="D296" s="13" t="s">
        <v>68</v>
      </c>
      <c r="E296" s="13" t="s">
        <v>173</v>
      </c>
      <c r="F296" s="13" t="s">
        <v>51</v>
      </c>
      <c r="G296" s="12" t="s">
        <v>13</v>
      </c>
      <c r="H296" s="12"/>
      <c r="I296" s="83">
        <v>111.58</v>
      </c>
      <c r="J296" s="84">
        <f t="shared" si="4"/>
        <v>0</v>
      </c>
    </row>
    <row r="297" spans="1:10" ht="24">
      <c r="A297" s="13">
        <v>1033</v>
      </c>
      <c r="B297" s="13">
        <v>1072067</v>
      </c>
      <c r="C297" s="13" t="s">
        <v>545</v>
      </c>
      <c r="D297" s="13" t="s">
        <v>68</v>
      </c>
      <c r="E297" s="13" t="s">
        <v>547</v>
      </c>
      <c r="F297" s="13" t="s">
        <v>51</v>
      </c>
      <c r="G297" s="12" t="s">
        <v>13</v>
      </c>
      <c r="H297" s="85"/>
      <c r="I297" s="83">
        <v>280.26</v>
      </c>
      <c r="J297" s="84">
        <f t="shared" si="4"/>
        <v>0</v>
      </c>
    </row>
    <row r="298" spans="1:10" ht="84">
      <c r="A298" s="13">
        <v>1039</v>
      </c>
      <c r="B298" s="13">
        <v>1072636</v>
      </c>
      <c r="C298" s="13" t="s">
        <v>548</v>
      </c>
      <c r="D298" s="13" t="s">
        <v>68</v>
      </c>
      <c r="E298" s="13" t="s">
        <v>242</v>
      </c>
      <c r="F298" s="13" t="s">
        <v>119</v>
      </c>
      <c r="G298" s="12" t="s">
        <v>13</v>
      </c>
      <c r="H298" s="85"/>
      <c r="I298" s="83">
        <v>301.96</v>
      </c>
      <c r="J298" s="84">
        <f t="shared" si="4"/>
        <v>0</v>
      </c>
    </row>
    <row r="299" spans="1:10" ht="36">
      <c r="A299" s="13">
        <v>1040</v>
      </c>
      <c r="B299" s="13">
        <v>1072723</v>
      </c>
      <c r="C299" s="13" t="s">
        <v>549</v>
      </c>
      <c r="D299" s="13" t="s">
        <v>68</v>
      </c>
      <c r="E299" s="13" t="s">
        <v>242</v>
      </c>
      <c r="F299" s="13" t="s">
        <v>47</v>
      </c>
      <c r="G299" s="12" t="s">
        <v>13</v>
      </c>
      <c r="H299" s="12"/>
      <c r="I299" s="83">
        <v>312.41</v>
      </c>
      <c r="J299" s="84">
        <f t="shared" si="4"/>
        <v>0</v>
      </c>
    </row>
    <row r="300" spans="1:10" ht="24">
      <c r="A300" s="13">
        <v>1041</v>
      </c>
      <c r="B300" s="13">
        <v>1072724</v>
      </c>
      <c r="C300" s="13" t="s">
        <v>549</v>
      </c>
      <c r="D300" s="13" t="s">
        <v>68</v>
      </c>
      <c r="E300" s="13" t="s">
        <v>241</v>
      </c>
      <c r="F300" s="13" t="s">
        <v>47</v>
      </c>
      <c r="G300" s="12" t="s">
        <v>13</v>
      </c>
      <c r="H300" s="85"/>
      <c r="I300" s="83">
        <v>156.2</v>
      </c>
      <c r="J300" s="84">
        <f t="shared" si="4"/>
        <v>0</v>
      </c>
    </row>
    <row r="301" spans="1:10" ht="84">
      <c r="A301" s="13">
        <v>1044</v>
      </c>
      <c r="B301" s="13">
        <v>1072635</v>
      </c>
      <c r="C301" s="13" t="s">
        <v>548</v>
      </c>
      <c r="D301" s="13" t="s">
        <v>68</v>
      </c>
      <c r="E301" s="13" t="s">
        <v>241</v>
      </c>
      <c r="F301" s="13" t="s">
        <v>119</v>
      </c>
      <c r="G301" s="12" t="s">
        <v>13</v>
      </c>
      <c r="H301" s="85"/>
      <c r="I301" s="83">
        <v>150.98</v>
      </c>
      <c r="J301" s="84">
        <f t="shared" si="4"/>
        <v>0</v>
      </c>
    </row>
    <row r="302" spans="1:10" ht="24">
      <c r="A302" s="13">
        <v>1048</v>
      </c>
      <c r="B302" s="13">
        <v>1072851</v>
      </c>
      <c r="C302" s="13" t="s">
        <v>550</v>
      </c>
      <c r="D302" s="13" t="s">
        <v>68</v>
      </c>
      <c r="E302" s="13" t="s">
        <v>241</v>
      </c>
      <c r="F302" s="13" t="s">
        <v>51</v>
      </c>
      <c r="G302" s="12" t="s">
        <v>13</v>
      </c>
      <c r="H302" s="12"/>
      <c r="I302" s="83">
        <v>160.12</v>
      </c>
      <c r="J302" s="84">
        <f t="shared" si="4"/>
        <v>0</v>
      </c>
    </row>
    <row r="303" spans="1:10" ht="24">
      <c r="A303" s="13">
        <v>1050</v>
      </c>
      <c r="B303" s="13">
        <v>1072625</v>
      </c>
      <c r="C303" s="13" t="s">
        <v>551</v>
      </c>
      <c r="D303" s="13" t="s">
        <v>68</v>
      </c>
      <c r="E303" s="13" t="s">
        <v>201</v>
      </c>
      <c r="F303" s="13" t="s">
        <v>47</v>
      </c>
      <c r="G303" s="12" t="s">
        <v>13</v>
      </c>
      <c r="H303" s="85"/>
      <c r="I303" s="83">
        <v>192.92</v>
      </c>
      <c r="J303" s="84">
        <f t="shared" si="4"/>
        <v>0</v>
      </c>
    </row>
    <row r="304" spans="1:10" ht="84">
      <c r="A304" s="13">
        <v>1051</v>
      </c>
      <c r="B304" s="13">
        <v>1072627</v>
      </c>
      <c r="C304" s="13" t="s">
        <v>552</v>
      </c>
      <c r="D304" s="13" t="s">
        <v>68</v>
      </c>
      <c r="E304" s="13" t="s">
        <v>166</v>
      </c>
      <c r="F304" s="13" t="s">
        <v>217</v>
      </c>
      <c r="G304" s="12" t="s">
        <v>13</v>
      </c>
      <c r="H304" s="85"/>
      <c r="I304" s="83">
        <v>148.05</v>
      </c>
      <c r="J304" s="84">
        <f t="shared" si="4"/>
        <v>0</v>
      </c>
    </row>
    <row r="305" spans="1:10" ht="72">
      <c r="A305" s="13">
        <v>1052</v>
      </c>
      <c r="B305" s="87">
        <v>1072628</v>
      </c>
      <c r="C305" s="13" t="s">
        <v>552</v>
      </c>
      <c r="D305" s="13" t="s">
        <v>68</v>
      </c>
      <c r="E305" s="13" t="s">
        <v>553</v>
      </c>
      <c r="F305" s="13" t="s">
        <v>186</v>
      </c>
      <c r="G305" s="12" t="s">
        <v>13</v>
      </c>
      <c r="H305" s="12"/>
      <c r="I305" s="83">
        <v>186.46</v>
      </c>
      <c r="J305" s="84">
        <f t="shared" si="4"/>
        <v>0</v>
      </c>
    </row>
    <row r="306" spans="1:10" ht="72">
      <c r="A306" s="13">
        <v>1056</v>
      </c>
      <c r="B306" s="13">
        <v>1072631</v>
      </c>
      <c r="C306" s="13" t="s">
        <v>554</v>
      </c>
      <c r="D306" s="13" t="s">
        <v>135</v>
      </c>
      <c r="E306" s="13" t="s">
        <v>555</v>
      </c>
      <c r="F306" s="13" t="s">
        <v>556</v>
      </c>
      <c r="G306" s="12" t="s">
        <v>13</v>
      </c>
      <c r="H306" s="85"/>
      <c r="I306" s="83">
        <v>463.49</v>
      </c>
      <c r="J306" s="84">
        <f t="shared" si="4"/>
        <v>0</v>
      </c>
    </row>
    <row r="307" spans="1:10" ht="48">
      <c r="A307" s="13">
        <v>1057</v>
      </c>
      <c r="B307" s="13">
        <v>1072705</v>
      </c>
      <c r="C307" s="13" t="s">
        <v>557</v>
      </c>
      <c r="D307" s="13" t="s">
        <v>68</v>
      </c>
      <c r="E307" s="13" t="s">
        <v>558</v>
      </c>
      <c r="F307" s="13" t="s">
        <v>75</v>
      </c>
      <c r="G307" s="12" t="s">
        <v>13</v>
      </c>
      <c r="H307" s="85"/>
      <c r="I307" s="83">
        <v>270.77</v>
      </c>
      <c r="J307" s="84">
        <f t="shared" si="4"/>
        <v>0</v>
      </c>
    </row>
    <row r="308" spans="1:10" ht="48">
      <c r="A308" s="13">
        <v>1063</v>
      </c>
      <c r="B308" s="13">
        <v>1072990</v>
      </c>
      <c r="C308" s="13" t="s">
        <v>559</v>
      </c>
      <c r="D308" s="13" t="s">
        <v>560</v>
      </c>
      <c r="E308" s="13" t="s">
        <v>561</v>
      </c>
      <c r="F308" s="13" t="s">
        <v>70</v>
      </c>
      <c r="G308" s="12" t="s">
        <v>13</v>
      </c>
      <c r="H308" s="12"/>
      <c r="I308" s="83">
        <v>453.3</v>
      </c>
      <c r="J308" s="84">
        <f t="shared" si="4"/>
        <v>0</v>
      </c>
    </row>
    <row r="309" spans="1:10" ht="48">
      <c r="A309" s="13">
        <v>1064</v>
      </c>
      <c r="B309" s="13">
        <v>1072992</v>
      </c>
      <c r="C309" s="13" t="s">
        <v>559</v>
      </c>
      <c r="D309" s="13" t="s">
        <v>560</v>
      </c>
      <c r="E309" s="13" t="s">
        <v>117</v>
      </c>
      <c r="F309" s="13" t="s">
        <v>70</v>
      </c>
      <c r="G309" s="12" t="s">
        <v>13</v>
      </c>
      <c r="H309" s="85"/>
      <c r="I309" s="83">
        <v>273.22</v>
      </c>
      <c r="J309" s="84">
        <f t="shared" si="4"/>
        <v>0</v>
      </c>
    </row>
    <row r="310" spans="1:10" ht="36">
      <c r="A310" s="13">
        <v>1068</v>
      </c>
      <c r="B310" s="13">
        <v>1072855</v>
      </c>
      <c r="C310" s="13" t="s">
        <v>562</v>
      </c>
      <c r="D310" s="13" t="s">
        <v>63</v>
      </c>
      <c r="E310" s="13" t="s">
        <v>563</v>
      </c>
      <c r="F310" s="13" t="s">
        <v>247</v>
      </c>
      <c r="G310" s="12" t="s">
        <v>13</v>
      </c>
      <c r="H310" s="85"/>
      <c r="I310" s="83">
        <v>195.77</v>
      </c>
      <c r="J310" s="84">
        <f t="shared" si="4"/>
        <v>0</v>
      </c>
    </row>
    <row r="311" spans="1:10" ht="36">
      <c r="A311" s="13">
        <v>1069</v>
      </c>
      <c r="B311" s="13">
        <v>1072856</v>
      </c>
      <c r="C311" s="13" t="s">
        <v>562</v>
      </c>
      <c r="D311" s="13" t="s">
        <v>63</v>
      </c>
      <c r="E311" s="13" t="s">
        <v>117</v>
      </c>
      <c r="F311" s="13" t="s">
        <v>247</v>
      </c>
      <c r="G311" s="12" t="s">
        <v>13</v>
      </c>
      <c r="H311" s="12"/>
      <c r="I311" s="83">
        <v>261.3</v>
      </c>
      <c r="J311" s="84">
        <f t="shared" si="4"/>
        <v>0</v>
      </c>
    </row>
    <row r="312" spans="1:10" ht="36">
      <c r="A312" s="13">
        <v>1070</v>
      </c>
      <c r="B312" s="13">
        <v>1072857</v>
      </c>
      <c r="C312" s="13" t="s">
        <v>564</v>
      </c>
      <c r="D312" s="13" t="s">
        <v>68</v>
      </c>
      <c r="E312" s="13" t="s">
        <v>563</v>
      </c>
      <c r="F312" s="13" t="s">
        <v>51</v>
      </c>
      <c r="G312" s="12" t="s">
        <v>13</v>
      </c>
      <c r="H312" s="85"/>
      <c r="I312" s="83">
        <v>218.92</v>
      </c>
      <c r="J312" s="84">
        <f t="shared" si="4"/>
        <v>0</v>
      </c>
    </row>
    <row r="313" spans="1:10" ht="24">
      <c r="A313" s="13">
        <v>1075</v>
      </c>
      <c r="B313" s="13">
        <v>1079030</v>
      </c>
      <c r="C313" s="13" t="s">
        <v>565</v>
      </c>
      <c r="D313" s="13" t="s">
        <v>68</v>
      </c>
      <c r="E313" s="13" t="s">
        <v>166</v>
      </c>
      <c r="F313" s="13" t="s">
        <v>70</v>
      </c>
      <c r="G313" s="12" t="s">
        <v>13</v>
      </c>
      <c r="H313" s="85"/>
      <c r="I313" s="83">
        <v>810.36</v>
      </c>
      <c r="J313" s="84">
        <f t="shared" si="4"/>
        <v>0</v>
      </c>
    </row>
    <row r="314" spans="1:10" ht="24">
      <c r="A314" s="13">
        <v>1076</v>
      </c>
      <c r="B314" s="13">
        <v>1079031</v>
      </c>
      <c r="C314" s="13" t="s">
        <v>565</v>
      </c>
      <c r="D314" s="13" t="s">
        <v>68</v>
      </c>
      <c r="E314" s="13" t="s">
        <v>201</v>
      </c>
      <c r="F314" s="13" t="s">
        <v>70</v>
      </c>
      <c r="G314" s="12" t="s">
        <v>13</v>
      </c>
      <c r="H314" s="12"/>
      <c r="I314" s="86">
        <v>1083.32</v>
      </c>
      <c r="J314" s="84">
        <f t="shared" si="4"/>
        <v>0</v>
      </c>
    </row>
    <row r="315" spans="1:10" ht="120">
      <c r="A315" s="13">
        <v>1116</v>
      </c>
      <c r="B315" s="13">
        <v>1075091</v>
      </c>
      <c r="C315" s="13" t="s">
        <v>566</v>
      </c>
      <c r="D315" s="13" t="s">
        <v>63</v>
      </c>
      <c r="E315" s="13" t="s">
        <v>567</v>
      </c>
      <c r="F315" s="13" t="s">
        <v>568</v>
      </c>
      <c r="G315" s="12" t="s">
        <v>13</v>
      </c>
      <c r="H315" s="85"/>
      <c r="I315" s="83">
        <v>148.71</v>
      </c>
      <c r="J315" s="84">
        <f t="shared" si="4"/>
        <v>0</v>
      </c>
    </row>
    <row r="316" spans="1:10" ht="48">
      <c r="A316" s="13">
        <v>1120</v>
      </c>
      <c r="B316" s="13">
        <v>2087310</v>
      </c>
      <c r="C316" s="13" t="s">
        <v>569</v>
      </c>
      <c r="D316" s="13" t="s">
        <v>570</v>
      </c>
      <c r="E316" s="13" t="s">
        <v>571</v>
      </c>
      <c r="F316" s="13" t="s">
        <v>47</v>
      </c>
      <c r="G316" s="12" t="s">
        <v>13</v>
      </c>
      <c r="H316" s="85"/>
      <c r="I316" s="83">
        <v>132.43</v>
      </c>
      <c r="J316" s="84">
        <f t="shared" si="4"/>
        <v>0</v>
      </c>
    </row>
    <row r="317" spans="1:10" ht="24">
      <c r="A317" s="13">
        <v>1124</v>
      </c>
      <c r="B317" s="13">
        <v>1029080</v>
      </c>
      <c r="C317" s="13" t="s">
        <v>572</v>
      </c>
      <c r="D317" s="13" t="s">
        <v>63</v>
      </c>
      <c r="E317" s="13" t="s">
        <v>573</v>
      </c>
      <c r="F317" s="13" t="s">
        <v>43</v>
      </c>
      <c r="G317" s="12" t="s">
        <v>13</v>
      </c>
      <c r="H317" s="12"/>
      <c r="I317" s="83">
        <v>105.75</v>
      </c>
      <c r="J317" s="84">
        <f t="shared" si="4"/>
        <v>0</v>
      </c>
    </row>
    <row r="318" spans="1:10" ht="48">
      <c r="A318" s="13">
        <v>1127</v>
      </c>
      <c r="B318" s="13">
        <v>3028300</v>
      </c>
      <c r="C318" s="13" t="s">
        <v>574</v>
      </c>
      <c r="D318" s="13" t="s">
        <v>431</v>
      </c>
      <c r="E318" s="13" t="s">
        <v>575</v>
      </c>
      <c r="F318" s="13" t="s">
        <v>43</v>
      </c>
      <c r="G318" s="12" t="s">
        <v>13</v>
      </c>
      <c r="H318" s="85"/>
      <c r="I318" s="83">
        <v>116.09</v>
      </c>
      <c r="J318" s="84">
        <f t="shared" si="4"/>
        <v>0</v>
      </c>
    </row>
    <row r="319" spans="1:10" ht="84">
      <c r="A319" s="13">
        <v>1154</v>
      </c>
      <c r="B319" s="13">
        <v>7114741</v>
      </c>
      <c r="C319" s="13" t="s">
        <v>576</v>
      </c>
      <c r="D319" s="13" t="s">
        <v>577</v>
      </c>
      <c r="E319" s="13" t="s">
        <v>578</v>
      </c>
      <c r="F319" s="13" t="s">
        <v>579</v>
      </c>
      <c r="G319" s="12" t="s">
        <v>13</v>
      </c>
      <c r="H319" s="85"/>
      <c r="I319" s="86">
        <v>2875.02</v>
      </c>
      <c r="J319" s="84">
        <f t="shared" si="4"/>
        <v>0</v>
      </c>
    </row>
    <row r="320" spans="1:10" ht="72">
      <c r="A320" s="13">
        <v>1155</v>
      </c>
      <c r="B320" s="13">
        <v>7114744</v>
      </c>
      <c r="C320" s="13" t="s">
        <v>580</v>
      </c>
      <c r="D320" s="13" t="s">
        <v>577</v>
      </c>
      <c r="E320" s="13" t="s">
        <v>581</v>
      </c>
      <c r="F320" s="13" t="s">
        <v>579</v>
      </c>
      <c r="G320" s="12" t="s">
        <v>13</v>
      </c>
      <c r="H320" s="12"/>
      <c r="I320" s="86">
        <v>1621.42</v>
      </c>
      <c r="J320" s="84">
        <f t="shared" si="4"/>
        <v>0</v>
      </c>
    </row>
    <row r="321" spans="1:10" ht="84">
      <c r="A321" s="13">
        <v>1172</v>
      </c>
      <c r="B321" s="87">
        <v>1114562</v>
      </c>
      <c r="C321" s="13" t="s">
        <v>582</v>
      </c>
      <c r="D321" s="13" t="s">
        <v>583</v>
      </c>
      <c r="E321" s="13" t="s">
        <v>584</v>
      </c>
      <c r="F321" s="13" t="s">
        <v>632</v>
      </c>
      <c r="G321" s="12" t="s">
        <v>13</v>
      </c>
      <c r="H321" s="85"/>
      <c r="I321" s="83">
        <v>575.59</v>
      </c>
      <c r="J321" s="84">
        <f t="shared" si="4"/>
        <v>0</v>
      </c>
    </row>
    <row r="322" spans="1:10" ht="84">
      <c r="A322" s="13">
        <v>1173</v>
      </c>
      <c r="B322" s="87">
        <v>1114563</v>
      </c>
      <c r="C322" s="13" t="s">
        <v>582</v>
      </c>
      <c r="D322" s="13" t="s">
        <v>583</v>
      </c>
      <c r="E322" s="13" t="s">
        <v>587</v>
      </c>
      <c r="F322" s="13" t="s">
        <v>632</v>
      </c>
      <c r="G322" s="12" t="s">
        <v>13</v>
      </c>
      <c r="H322" s="85"/>
      <c r="I322" s="83">
        <v>575.59</v>
      </c>
      <c r="J322" s="84">
        <f t="shared" si="4"/>
        <v>0</v>
      </c>
    </row>
    <row r="323" spans="1:10" ht="36">
      <c r="A323" s="13">
        <v>1180</v>
      </c>
      <c r="B323" s="13">
        <v>1119220</v>
      </c>
      <c r="C323" s="13" t="s">
        <v>588</v>
      </c>
      <c r="D323" s="13" t="s">
        <v>68</v>
      </c>
      <c r="E323" s="13" t="s">
        <v>589</v>
      </c>
      <c r="F323" s="13" t="s">
        <v>579</v>
      </c>
      <c r="G323" s="12" t="s">
        <v>13</v>
      </c>
      <c r="H323" s="12"/>
      <c r="I323" s="86">
        <v>3789.46</v>
      </c>
      <c r="J323" s="84">
        <f aca="true" t="shared" si="5" ref="J323:J338">H323*I323</f>
        <v>0</v>
      </c>
    </row>
    <row r="324" spans="1:10" ht="36">
      <c r="A324" s="13">
        <v>1181</v>
      </c>
      <c r="B324" s="13">
        <v>7112250</v>
      </c>
      <c r="C324" s="13" t="s">
        <v>590</v>
      </c>
      <c r="D324" s="13" t="s">
        <v>591</v>
      </c>
      <c r="E324" s="13" t="s">
        <v>592</v>
      </c>
      <c r="F324" s="13" t="s">
        <v>112</v>
      </c>
      <c r="G324" s="12" t="s">
        <v>13</v>
      </c>
      <c r="H324" s="85"/>
      <c r="I324" s="86">
        <v>10908.71</v>
      </c>
      <c r="J324" s="84">
        <f t="shared" si="5"/>
        <v>0</v>
      </c>
    </row>
    <row r="325" spans="1:10" ht="36">
      <c r="A325" s="13">
        <v>1183</v>
      </c>
      <c r="B325" s="13">
        <v>3114450</v>
      </c>
      <c r="C325" s="13" t="s">
        <v>593</v>
      </c>
      <c r="D325" s="13" t="s">
        <v>73</v>
      </c>
      <c r="E325" s="13" t="s">
        <v>594</v>
      </c>
      <c r="F325" s="13" t="s">
        <v>43</v>
      </c>
      <c r="G325" s="12" t="s">
        <v>13</v>
      </c>
      <c r="H325" s="85"/>
      <c r="I325" s="83">
        <v>131.85</v>
      </c>
      <c r="J325" s="84">
        <f t="shared" si="5"/>
        <v>0</v>
      </c>
    </row>
    <row r="326" spans="1:10" ht="48">
      <c r="A326" s="13">
        <v>1188</v>
      </c>
      <c r="B326" s="13">
        <v>4150250</v>
      </c>
      <c r="C326" s="13" t="s">
        <v>595</v>
      </c>
      <c r="D326" s="13" t="s">
        <v>596</v>
      </c>
      <c r="E326" s="13" t="s">
        <v>597</v>
      </c>
      <c r="F326" s="13" t="s">
        <v>43</v>
      </c>
      <c r="G326" s="12" t="s">
        <v>13</v>
      </c>
      <c r="H326" s="12"/>
      <c r="I326" s="83">
        <v>80.59</v>
      </c>
      <c r="J326" s="84">
        <f t="shared" si="5"/>
        <v>0</v>
      </c>
    </row>
    <row r="327" spans="1:10" ht="72">
      <c r="A327" s="13">
        <v>1190</v>
      </c>
      <c r="B327" s="13">
        <v>4090851</v>
      </c>
      <c r="C327" s="13" t="s">
        <v>598</v>
      </c>
      <c r="D327" s="13" t="s">
        <v>596</v>
      </c>
      <c r="E327" s="13" t="s">
        <v>599</v>
      </c>
      <c r="F327" s="13" t="s">
        <v>600</v>
      </c>
      <c r="G327" s="12" t="s">
        <v>13</v>
      </c>
      <c r="H327" s="85"/>
      <c r="I327" s="83">
        <v>345.88</v>
      </c>
      <c r="J327" s="84">
        <f t="shared" si="5"/>
        <v>0</v>
      </c>
    </row>
    <row r="328" spans="1:10" ht="72">
      <c r="A328" s="13">
        <v>1191</v>
      </c>
      <c r="B328" s="13">
        <v>7090852</v>
      </c>
      <c r="C328" s="13" t="s">
        <v>598</v>
      </c>
      <c r="D328" s="13" t="s">
        <v>601</v>
      </c>
      <c r="E328" s="13" t="s">
        <v>602</v>
      </c>
      <c r="F328" s="13" t="s">
        <v>600</v>
      </c>
      <c r="G328" s="12" t="s">
        <v>13</v>
      </c>
      <c r="H328" s="85"/>
      <c r="I328" s="83">
        <v>230.43</v>
      </c>
      <c r="J328" s="84">
        <f t="shared" si="5"/>
        <v>0</v>
      </c>
    </row>
    <row r="329" spans="1:10" ht="24">
      <c r="A329" s="13">
        <v>1193</v>
      </c>
      <c r="B329" s="13">
        <v>4090620</v>
      </c>
      <c r="C329" s="13" t="s">
        <v>296</v>
      </c>
      <c r="D329" s="13" t="s">
        <v>596</v>
      </c>
      <c r="E329" s="13" t="s">
        <v>603</v>
      </c>
      <c r="F329" s="13" t="s">
        <v>43</v>
      </c>
      <c r="G329" s="12" t="s">
        <v>13</v>
      </c>
      <c r="H329" s="12"/>
      <c r="I329" s="83">
        <v>117.87</v>
      </c>
      <c r="J329" s="84">
        <f t="shared" si="5"/>
        <v>0</v>
      </c>
    </row>
    <row r="330" spans="1:10" ht="108">
      <c r="A330" s="13">
        <v>1194</v>
      </c>
      <c r="B330" s="13">
        <v>7099200</v>
      </c>
      <c r="C330" s="13" t="s">
        <v>604</v>
      </c>
      <c r="D330" s="13" t="s">
        <v>601</v>
      </c>
      <c r="E330" s="13" t="s">
        <v>605</v>
      </c>
      <c r="F330" s="13" t="s">
        <v>606</v>
      </c>
      <c r="G330" s="12" t="s">
        <v>13</v>
      </c>
      <c r="H330" s="85"/>
      <c r="I330" s="83">
        <v>466.36</v>
      </c>
      <c r="J330" s="84">
        <f t="shared" si="5"/>
        <v>0</v>
      </c>
    </row>
    <row r="331" spans="1:10" ht="48">
      <c r="A331" s="13">
        <v>1195</v>
      </c>
      <c r="B331" s="13">
        <v>7099150</v>
      </c>
      <c r="C331" s="13" t="s">
        <v>607</v>
      </c>
      <c r="D331" s="13" t="s">
        <v>608</v>
      </c>
      <c r="E331" s="13" t="s">
        <v>609</v>
      </c>
      <c r="F331" s="13" t="s">
        <v>610</v>
      </c>
      <c r="G331" s="12" t="s">
        <v>13</v>
      </c>
      <c r="H331" s="85"/>
      <c r="I331" s="83">
        <v>381.11</v>
      </c>
      <c r="J331" s="84">
        <f t="shared" si="5"/>
        <v>0</v>
      </c>
    </row>
    <row r="332" spans="1:10" ht="36">
      <c r="A332" s="13">
        <v>1198</v>
      </c>
      <c r="B332" s="13">
        <v>7090813</v>
      </c>
      <c r="C332" s="13" t="s">
        <v>611</v>
      </c>
      <c r="D332" s="13" t="s">
        <v>608</v>
      </c>
      <c r="E332" s="13" t="s">
        <v>612</v>
      </c>
      <c r="F332" s="13" t="s">
        <v>613</v>
      </c>
      <c r="G332" s="12" t="s">
        <v>13</v>
      </c>
      <c r="H332" s="12"/>
      <c r="I332" s="83">
        <v>187.59</v>
      </c>
      <c r="J332" s="84">
        <f t="shared" si="5"/>
        <v>0</v>
      </c>
    </row>
    <row r="333" spans="1:10" ht="48">
      <c r="A333" s="13">
        <v>1200</v>
      </c>
      <c r="B333" s="13">
        <v>7094080</v>
      </c>
      <c r="C333" s="13" t="s">
        <v>614</v>
      </c>
      <c r="D333" s="13" t="s">
        <v>608</v>
      </c>
      <c r="E333" s="13" t="s">
        <v>615</v>
      </c>
      <c r="F333" s="13" t="s">
        <v>610</v>
      </c>
      <c r="G333" s="12" t="s">
        <v>13</v>
      </c>
      <c r="H333" s="85"/>
      <c r="I333" s="83">
        <v>455.58</v>
      </c>
      <c r="J333" s="84">
        <f t="shared" si="5"/>
        <v>0</v>
      </c>
    </row>
    <row r="334" spans="1:10" ht="24">
      <c r="A334" s="13">
        <v>1204</v>
      </c>
      <c r="B334" s="13">
        <v>7096060</v>
      </c>
      <c r="C334" s="13" t="s">
        <v>616</v>
      </c>
      <c r="D334" s="13" t="s">
        <v>601</v>
      </c>
      <c r="E334" s="13" t="s">
        <v>617</v>
      </c>
      <c r="F334" s="13" t="s">
        <v>618</v>
      </c>
      <c r="G334" s="12" t="s">
        <v>13</v>
      </c>
      <c r="H334" s="85"/>
      <c r="I334" s="83">
        <v>748.79</v>
      </c>
      <c r="J334" s="84">
        <f t="shared" si="5"/>
        <v>0</v>
      </c>
    </row>
    <row r="335" spans="1:10" ht="36">
      <c r="A335" s="13">
        <v>1205</v>
      </c>
      <c r="B335" s="13">
        <v>7093020</v>
      </c>
      <c r="C335" s="13" t="s">
        <v>635</v>
      </c>
      <c r="D335" s="13" t="s">
        <v>608</v>
      </c>
      <c r="E335" s="13" t="s">
        <v>620</v>
      </c>
      <c r="F335" s="13" t="s">
        <v>610</v>
      </c>
      <c r="G335" s="12" t="s">
        <v>13</v>
      </c>
      <c r="H335" s="12"/>
      <c r="I335" s="83">
        <v>225.2</v>
      </c>
      <c r="J335" s="84">
        <f t="shared" si="5"/>
        <v>0</v>
      </c>
    </row>
    <row r="336" spans="1:10" ht="72">
      <c r="A336" s="13">
        <v>1209</v>
      </c>
      <c r="B336" s="13">
        <v>7099085</v>
      </c>
      <c r="C336" s="13" t="s">
        <v>621</v>
      </c>
      <c r="D336" s="13" t="s">
        <v>608</v>
      </c>
      <c r="E336" s="13" t="s">
        <v>622</v>
      </c>
      <c r="F336" s="13" t="s">
        <v>247</v>
      </c>
      <c r="G336" s="12" t="s">
        <v>13</v>
      </c>
      <c r="H336" s="85"/>
      <c r="I336" s="83">
        <v>276.17</v>
      </c>
      <c r="J336" s="84">
        <f t="shared" si="5"/>
        <v>0</v>
      </c>
    </row>
    <row r="337" spans="1:10" ht="60">
      <c r="A337" s="13">
        <v>1214</v>
      </c>
      <c r="B337" s="13">
        <v>7099001</v>
      </c>
      <c r="C337" s="13" t="s">
        <v>623</v>
      </c>
      <c r="D337" s="13" t="s">
        <v>608</v>
      </c>
      <c r="E337" s="13" t="s">
        <v>624</v>
      </c>
      <c r="F337" s="13" t="s">
        <v>625</v>
      </c>
      <c r="G337" s="12" t="s">
        <v>13</v>
      </c>
      <c r="H337" s="85"/>
      <c r="I337" s="83">
        <v>338.94</v>
      </c>
      <c r="J337" s="84">
        <f t="shared" si="5"/>
        <v>0</v>
      </c>
    </row>
    <row r="338" spans="1:10" ht="48.75" thickBot="1">
      <c r="A338" s="88">
        <v>1217</v>
      </c>
      <c r="B338" s="88">
        <v>7099190</v>
      </c>
      <c r="C338" s="88" t="s">
        <v>626</v>
      </c>
      <c r="D338" s="88" t="s">
        <v>608</v>
      </c>
      <c r="E338" s="88" t="s">
        <v>627</v>
      </c>
      <c r="F338" s="88" t="s">
        <v>628</v>
      </c>
      <c r="G338" s="89" t="s">
        <v>13</v>
      </c>
      <c r="H338" s="89"/>
      <c r="I338" s="90">
        <v>1151.61</v>
      </c>
      <c r="J338" s="91">
        <f t="shared" si="5"/>
        <v>0</v>
      </c>
    </row>
    <row r="339" spans="1:10" ht="12.75" customHeight="1" thickTop="1">
      <c r="A339" s="92" t="s">
        <v>5</v>
      </c>
      <c r="B339" s="93"/>
      <c r="C339" s="93"/>
      <c r="D339" s="93"/>
      <c r="E339" s="93"/>
      <c r="F339" s="93"/>
      <c r="G339" s="93"/>
      <c r="H339" s="93"/>
      <c r="I339" s="93"/>
      <c r="J339" s="94">
        <f>SUM(J5:J338)</f>
        <v>0</v>
      </c>
    </row>
    <row r="340" spans="1:10" ht="12.75" customHeight="1">
      <c r="A340" s="95" t="s">
        <v>4</v>
      </c>
      <c r="B340" s="96"/>
      <c r="C340" s="96"/>
      <c r="D340" s="96"/>
      <c r="E340" s="96"/>
      <c r="F340" s="96"/>
      <c r="G340" s="96"/>
      <c r="H340" s="96"/>
      <c r="I340" s="96"/>
      <c r="J340" s="97">
        <f>J339*0.1</f>
        <v>0</v>
      </c>
    </row>
    <row r="341" spans="1:10" ht="12.75" customHeight="1" thickBot="1">
      <c r="A341" s="98" t="s">
        <v>3</v>
      </c>
      <c r="B341" s="99"/>
      <c r="C341" s="99"/>
      <c r="D341" s="99"/>
      <c r="E341" s="99"/>
      <c r="F341" s="99"/>
      <c r="G341" s="99"/>
      <c r="H341" s="99"/>
      <c r="I341" s="99"/>
      <c r="J341" s="100">
        <f>J339+J340</f>
        <v>0</v>
      </c>
    </row>
    <row r="342" ht="13.5" thickTop="1"/>
  </sheetData>
  <sheetProtection/>
  <mergeCells count="4">
    <mergeCell ref="A341:I341"/>
    <mergeCell ref="A340:I340"/>
    <mergeCell ref="A339:I339"/>
    <mergeCell ref="A2:H2"/>
  </mergeCells>
  <printOptions/>
  <pageMargins left="0.7" right="0.7" top="0.75" bottom="0.75" header="0.3" footer="0.3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0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2" width="5.8515625" style="0" customWidth="1"/>
    <col min="3" max="3" width="14.00390625" style="0" customWidth="1"/>
    <col min="4" max="4" width="9.57421875" style="0" customWidth="1"/>
    <col min="5" max="5" width="15.00390625" style="0" customWidth="1"/>
    <col min="6" max="6" width="23.140625" style="0" customWidth="1"/>
    <col min="7" max="7" width="13.421875" style="0" customWidth="1"/>
    <col min="8" max="8" width="11.28125" style="0" customWidth="1"/>
    <col min="9" max="10" width="12.28125" style="0" customWidth="1"/>
    <col min="11" max="11" width="15.140625" style="0" customWidth="1"/>
    <col min="12" max="12" width="18.7109375" style="0" customWidth="1"/>
  </cols>
  <sheetData>
    <row r="2" spans="1:12" ht="12.7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3.5" thickBot="1"/>
    <row r="4" spans="1:12" ht="48" customHeight="1" thickBot="1" thickTop="1">
      <c r="A4" s="2" t="s">
        <v>0</v>
      </c>
      <c r="B4" s="3" t="s">
        <v>10</v>
      </c>
      <c r="C4" s="3" t="s">
        <v>629</v>
      </c>
      <c r="D4" s="3" t="s">
        <v>8</v>
      </c>
      <c r="E4" s="3" t="s">
        <v>630</v>
      </c>
      <c r="F4" s="3" t="s">
        <v>6</v>
      </c>
      <c r="G4" s="9" t="s">
        <v>7</v>
      </c>
      <c r="H4" s="3" t="s">
        <v>631</v>
      </c>
      <c r="I4" s="3" t="s">
        <v>1</v>
      </c>
      <c r="J4" s="4" t="s">
        <v>2</v>
      </c>
      <c r="K4" s="3"/>
      <c r="L4" s="4"/>
    </row>
    <row r="5" spans="1:12" ht="48.75" thickTop="1">
      <c r="A5" s="25">
        <v>1</v>
      </c>
      <c r="B5" s="43"/>
      <c r="C5" s="17" t="s">
        <v>14</v>
      </c>
      <c r="D5" s="26" t="s">
        <v>20</v>
      </c>
      <c r="E5" s="27" t="s">
        <v>18</v>
      </c>
      <c r="F5" s="15" t="s">
        <v>19</v>
      </c>
      <c r="G5" s="16" t="s">
        <v>15</v>
      </c>
      <c r="H5" s="15" t="s">
        <v>16</v>
      </c>
      <c r="I5" s="17" t="s">
        <v>17</v>
      </c>
      <c r="J5" s="17"/>
      <c r="K5" s="18">
        <v>12.9</v>
      </c>
      <c r="L5" s="19">
        <f>K5*J5</f>
        <v>0</v>
      </c>
    </row>
    <row r="6" spans="1:12" ht="48">
      <c r="A6" s="1">
        <v>18</v>
      </c>
      <c r="B6" s="44"/>
      <c r="C6" s="14" t="s">
        <v>21</v>
      </c>
      <c r="D6" s="29" t="s">
        <v>23</v>
      </c>
      <c r="E6" s="12" t="s">
        <v>25</v>
      </c>
      <c r="F6" s="12" t="s">
        <v>26</v>
      </c>
      <c r="G6" s="13" t="s">
        <v>12</v>
      </c>
      <c r="H6" s="14" t="s">
        <v>29</v>
      </c>
      <c r="I6" s="14" t="s">
        <v>13</v>
      </c>
      <c r="J6" s="28"/>
      <c r="K6" s="30">
        <v>54111.8</v>
      </c>
      <c r="L6" s="5">
        <f>K6*J6</f>
        <v>0</v>
      </c>
    </row>
    <row r="7" spans="1:12" ht="60.75" thickBot="1">
      <c r="A7" s="10">
        <v>20</v>
      </c>
      <c r="B7" s="45"/>
      <c r="C7" s="20" t="s">
        <v>22</v>
      </c>
      <c r="D7" s="31" t="s">
        <v>24</v>
      </c>
      <c r="E7" s="21" t="s">
        <v>27</v>
      </c>
      <c r="F7" s="21" t="s">
        <v>28</v>
      </c>
      <c r="G7" s="22" t="s">
        <v>11</v>
      </c>
      <c r="H7" s="20" t="s">
        <v>30</v>
      </c>
      <c r="I7" s="20" t="s">
        <v>13</v>
      </c>
      <c r="J7" s="23"/>
      <c r="K7" s="24">
        <v>106784.3</v>
      </c>
      <c r="L7" s="11">
        <f>K7*J7</f>
        <v>0</v>
      </c>
    </row>
    <row r="8" spans="1:12" ht="21.75" customHeight="1" thickTop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4"/>
      <c r="L8" s="8">
        <f>SUM(L5:L7)</f>
        <v>0</v>
      </c>
    </row>
    <row r="9" spans="1:12" ht="18.75" customHeight="1">
      <c r="A9" s="54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6">
        <f>L8*0.1</f>
        <v>0</v>
      </c>
    </row>
    <row r="10" spans="1:12" ht="18" customHeight="1" thickBot="1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7">
        <f>L8+L9</f>
        <v>0</v>
      </c>
    </row>
    <row r="11" ht="14.25" thickBot="1" thickTop="1"/>
    <row r="12" spans="1:10" ht="64.5" thickBot="1">
      <c r="A12" s="32" t="s">
        <v>31</v>
      </c>
      <c r="B12" s="46"/>
      <c r="C12" s="33" t="s">
        <v>32</v>
      </c>
      <c r="D12" s="33" t="s">
        <v>33</v>
      </c>
      <c r="E12" s="34" t="s">
        <v>34</v>
      </c>
      <c r="F12" s="34" t="s">
        <v>35</v>
      </c>
      <c r="G12" s="34" t="s">
        <v>36</v>
      </c>
      <c r="H12" s="34" t="s">
        <v>37</v>
      </c>
      <c r="I12" s="34" t="s">
        <v>38</v>
      </c>
      <c r="J12" s="33" t="s">
        <v>39</v>
      </c>
    </row>
    <row r="13" spans="1:10" ht="24.75" thickBot="1">
      <c r="A13" s="35">
        <v>1</v>
      </c>
      <c r="B13" s="35">
        <v>1</v>
      </c>
      <c r="C13" s="36">
        <v>2157101</v>
      </c>
      <c r="D13" s="36" t="s">
        <v>40</v>
      </c>
      <c r="E13" s="36" t="s">
        <v>41</v>
      </c>
      <c r="F13" s="36" t="s">
        <v>42</v>
      </c>
      <c r="G13" s="36" t="s">
        <v>43</v>
      </c>
      <c r="H13" s="37" t="s">
        <v>13</v>
      </c>
      <c r="I13" s="38">
        <v>34000</v>
      </c>
      <c r="J13" s="39">
        <v>192.32</v>
      </c>
    </row>
    <row r="14" spans="1:10" ht="24.75" thickBot="1">
      <c r="A14" s="35">
        <v>6</v>
      </c>
      <c r="B14" s="35">
        <v>6</v>
      </c>
      <c r="C14" s="36">
        <v>1122935</v>
      </c>
      <c r="D14" s="36" t="s">
        <v>44</v>
      </c>
      <c r="E14" s="36" t="s">
        <v>45</v>
      </c>
      <c r="F14" s="36" t="s">
        <v>46</v>
      </c>
      <c r="G14" s="36" t="s">
        <v>47</v>
      </c>
      <c r="H14" s="37" t="s">
        <v>13</v>
      </c>
      <c r="I14" s="37">
        <v>150</v>
      </c>
      <c r="J14" s="39">
        <v>302.32</v>
      </c>
    </row>
    <row r="15" spans="1:10" ht="24.75" thickBot="1">
      <c r="A15" s="35">
        <v>10</v>
      </c>
      <c r="B15" s="35">
        <v>10</v>
      </c>
      <c r="C15" s="36">
        <v>1122866</v>
      </c>
      <c r="D15" s="36" t="s">
        <v>48</v>
      </c>
      <c r="E15" s="36" t="s">
        <v>49</v>
      </c>
      <c r="F15" s="36" t="s">
        <v>50</v>
      </c>
      <c r="G15" s="36" t="s">
        <v>51</v>
      </c>
      <c r="H15" s="37" t="s">
        <v>13</v>
      </c>
      <c r="I15" s="38">
        <v>6250</v>
      </c>
      <c r="J15" s="39">
        <v>97.93</v>
      </c>
    </row>
    <row r="16" spans="1:10" ht="24.75" thickBot="1">
      <c r="A16" s="35">
        <v>11</v>
      </c>
      <c r="B16" s="35">
        <v>11</v>
      </c>
      <c r="C16" s="36">
        <v>1122867</v>
      </c>
      <c r="D16" s="36" t="s">
        <v>48</v>
      </c>
      <c r="E16" s="36" t="s">
        <v>49</v>
      </c>
      <c r="F16" s="36" t="s">
        <v>52</v>
      </c>
      <c r="G16" s="36" t="s">
        <v>51</v>
      </c>
      <c r="H16" s="37" t="s">
        <v>13</v>
      </c>
      <c r="I16" s="38">
        <v>6250</v>
      </c>
      <c r="J16" s="39">
        <v>118.07</v>
      </c>
    </row>
    <row r="17" spans="1:10" ht="72.75" thickBot="1">
      <c r="A17" s="35">
        <v>12</v>
      </c>
      <c r="B17" s="35">
        <v>12</v>
      </c>
      <c r="C17" s="36">
        <v>1122915</v>
      </c>
      <c r="D17" s="36" t="s">
        <v>53</v>
      </c>
      <c r="E17" s="36" t="s">
        <v>49</v>
      </c>
      <c r="F17" s="36" t="s">
        <v>50</v>
      </c>
      <c r="G17" s="36" t="s">
        <v>54</v>
      </c>
      <c r="H17" s="37" t="s">
        <v>13</v>
      </c>
      <c r="I17" s="38">
        <v>7900</v>
      </c>
      <c r="J17" s="39">
        <v>92.34</v>
      </c>
    </row>
    <row r="18" spans="1:10" ht="72.75" thickBot="1">
      <c r="A18" s="35">
        <v>13</v>
      </c>
      <c r="B18" s="35">
        <v>13</v>
      </c>
      <c r="C18" s="36">
        <v>1122916</v>
      </c>
      <c r="D18" s="36" t="s">
        <v>53</v>
      </c>
      <c r="E18" s="36" t="s">
        <v>49</v>
      </c>
      <c r="F18" s="36" t="s">
        <v>55</v>
      </c>
      <c r="G18" s="36" t="s">
        <v>54</v>
      </c>
      <c r="H18" s="37" t="s">
        <v>13</v>
      </c>
      <c r="I18" s="37">
        <v>100</v>
      </c>
      <c r="J18" s="39">
        <v>184.69</v>
      </c>
    </row>
    <row r="19" spans="1:10" ht="72.75" thickBot="1">
      <c r="A19" s="35">
        <v>14</v>
      </c>
      <c r="B19" s="35">
        <v>14</v>
      </c>
      <c r="C19" s="36">
        <v>1122920</v>
      </c>
      <c r="D19" s="36" t="s">
        <v>53</v>
      </c>
      <c r="E19" s="36" t="s">
        <v>49</v>
      </c>
      <c r="F19" s="36" t="s">
        <v>52</v>
      </c>
      <c r="G19" s="36" t="s">
        <v>54</v>
      </c>
      <c r="H19" s="37" t="s">
        <v>13</v>
      </c>
      <c r="I19" s="38">
        <v>7150</v>
      </c>
      <c r="J19" s="39">
        <v>111.33</v>
      </c>
    </row>
    <row r="20" spans="1:10" ht="24.75" thickBot="1">
      <c r="A20" s="35">
        <v>16</v>
      </c>
      <c r="B20" s="35">
        <v>16</v>
      </c>
      <c r="C20" s="36">
        <v>1122160</v>
      </c>
      <c r="D20" s="36" t="s">
        <v>56</v>
      </c>
      <c r="E20" s="36" t="s">
        <v>45</v>
      </c>
      <c r="F20" s="36" t="s">
        <v>57</v>
      </c>
      <c r="G20" s="36" t="s">
        <v>47</v>
      </c>
      <c r="H20" s="37" t="s">
        <v>13</v>
      </c>
      <c r="I20" s="38">
        <v>5500</v>
      </c>
      <c r="J20" s="39">
        <v>348.76</v>
      </c>
    </row>
    <row r="21" spans="1:10" ht="24.75" thickBot="1">
      <c r="A21" s="35">
        <v>17</v>
      </c>
      <c r="B21" s="35">
        <v>17</v>
      </c>
      <c r="C21" s="36">
        <v>1122161</v>
      </c>
      <c r="D21" s="36" t="s">
        <v>56</v>
      </c>
      <c r="E21" s="36" t="s">
        <v>45</v>
      </c>
      <c r="F21" s="36" t="s">
        <v>58</v>
      </c>
      <c r="G21" s="36" t="s">
        <v>47</v>
      </c>
      <c r="H21" s="37" t="s">
        <v>13</v>
      </c>
      <c r="I21" s="38">
        <v>5000</v>
      </c>
      <c r="J21" s="39">
        <v>402.91</v>
      </c>
    </row>
    <row r="22" spans="1:10" ht="72.75" thickBot="1">
      <c r="A22" s="35">
        <v>20</v>
      </c>
      <c r="B22" s="35">
        <v>20</v>
      </c>
      <c r="C22" s="36">
        <v>1122859</v>
      </c>
      <c r="D22" s="36" t="s">
        <v>59</v>
      </c>
      <c r="E22" s="36" t="s">
        <v>45</v>
      </c>
      <c r="F22" s="36" t="s">
        <v>60</v>
      </c>
      <c r="G22" s="36" t="s">
        <v>54</v>
      </c>
      <c r="H22" s="37" t="s">
        <v>13</v>
      </c>
      <c r="I22" s="37">
        <v>875</v>
      </c>
      <c r="J22" s="39">
        <v>107.42</v>
      </c>
    </row>
    <row r="23" spans="1:10" ht="72.75" thickBot="1">
      <c r="A23" s="35">
        <v>21</v>
      </c>
      <c r="B23" s="35">
        <v>21</v>
      </c>
      <c r="C23" s="36">
        <v>1122864</v>
      </c>
      <c r="D23" s="36" t="s">
        <v>59</v>
      </c>
      <c r="E23" s="36" t="s">
        <v>45</v>
      </c>
      <c r="F23" s="36" t="s">
        <v>52</v>
      </c>
      <c r="G23" s="36" t="s">
        <v>54</v>
      </c>
      <c r="H23" s="37" t="s">
        <v>13</v>
      </c>
      <c r="I23" s="37">
        <v>100</v>
      </c>
      <c r="J23" s="39">
        <v>289.37</v>
      </c>
    </row>
    <row r="24" spans="1:10" ht="72.75" thickBot="1">
      <c r="A24" s="35">
        <v>24</v>
      </c>
      <c r="B24" s="35">
        <v>24</v>
      </c>
      <c r="C24" s="36">
        <v>1122882</v>
      </c>
      <c r="D24" s="36" t="s">
        <v>59</v>
      </c>
      <c r="E24" s="36" t="s">
        <v>45</v>
      </c>
      <c r="F24" s="36" t="s">
        <v>50</v>
      </c>
      <c r="G24" s="36" t="s">
        <v>54</v>
      </c>
      <c r="H24" s="37" t="s">
        <v>13</v>
      </c>
      <c r="I24" s="37">
        <v>100</v>
      </c>
      <c r="J24" s="39">
        <v>214.94</v>
      </c>
    </row>
    <row r="25" spans="1:10" ht="72.75" thickBot="1">
      <c r="A25" s="35">
        <v>25</v>
      </c>
      <c r="B25" s="35">
        <v>25</v>
      </c>
      <c r="C25" s="36">
        <v>1122883</v>
      </c>
      <c r="D25" s="36" t="s">
        <v>59</v>
      </c>
      <c r="E25" s="36" t="s">
        <v>45</v>
      </c>
      <c r="F25" s="36" t="s">
        <v>61</v>
      </c>
      <c r="G25" s="36" t="s">
        <v>54</v>
      </c>
      <c r="H25" s="37" t="s">
        <v>13</v>
      </c>
      <c r="I25" s="38">
        <v>1250</v>
      </c>
      <c r="J25" s="39">
        <v>144.77</v>
      </c>
    </row>
    <row r="26" spans="1:10" ht="24.75" thickBot="1">
      <c r="A26" s="35">
        <v>26</v>
      </c>
      <c r="B26" s="35">
        <v>26</v>
      </c>
      <c r="C26" s="36">
        <v>1124301</v>
      </c>
      <c r="D26" s="36" t="s">
        <v>62</v>
      </c>
      <c r="E26" s="36" t="s">
        <v>63</v>
      </c>
      <c r="F26" s="36" t="s">
        <v>64</v>
      </c>
      <c r="G26" s="36" t="s">
        <v>43</v>
      </c>
      <c r="H26" s="37" t="s">
        <v>13</v>
      </c>
      <c r="I26" s="38">
        <v>60000</v>
      </c>
      <c r="J26" s="39">
        <v>109.83</v>
      </c>
    </row>
    <row r="27" spans="1:10" ht="24.75" thickBot="1">
      <c r="A27" s="35">
        <v>28</v>
      </c>
      <c r="B27" s="35">
        <v>28</v>
      </c>
      <c r="C27" s="36">
        <v>3124300</v>
      </c>
      <c r="D27" s="36" t="s">
        <v>62</v>
      </c>
      <c r="E27" s="36" t="s">
        <v>65</v>
      </c>
      <c r="F27" s="36" t="s">
        <v>66</v>
      </c>
      <c r="G27" s="36" t="s">
        <v>43</v>
      </c>
      <c r="H27" s="37" t="s">
        <v>13</v>
      </c>
      <c r="I27" s="38">
        <v>1500</v>
      </c>
      <c r="J27" s="39">
        <v>71.76</v>
      </c>
    </row>
    <row r="28" spans="1:10" ht="24.75" thickBot="1">
      <c r="A28" s="35">
        <v>29</v>
      </c>
      <c r="B28" s="35">
        <v>29</v>
      </c>
      <c r="C28" s="36">
        <v>1124532</v>
      </c>
      <c r="D28" s="36" t="s">
        <v>67</v>
      </c>
      <c r="E28" s="36" t="s">
        <v>68</v>
      </c>
      <c r="F28" s="36" t="s">
        <v>69</v>
      </c>
      <c r="G28" s="36" t="s">
        <v>70</v>
      </c>
      <c r="H28" s="37" t="s">
        <v>13</v>
      </c>
      <c r="I28" s="38">
        <v>2250</v>
      </c>
      <c r="J28" s="40">
        <v>1337.83</v>
      </c>
    </row>
    <row r="29" spans="1:10" ht="24.75" thickBot="1">
      <c r="A29" s="35">
        <v>30</v>
      </c>
      <c r="B29" s="35">
        <v>30</v>
      </c>
      <c r="C29" s="36">
        <v>1124534</v>
      </c>
      <c r="D29" s="36" t="s">
        <v>67</v>
      </c>
      <c r="E29" s="36" t="s">
        <v>68</v>
      </c>
      <c r="F29" s="36" t="s">
        <v>71</v>
      </c>
      <c r="G29" s="36" t="s">
        <v>70</v>
      </c>
      <c r="H29" s="37" t="s">
        <v>13</v>
      </c>
      <c r="I29" s="38">
        <v>5000</v>
      </c>
      <c r="J29" s="40">
        <v>2675.84</v>
      </c>
    </row>
    <row r="30" spans="1:10" ht="24.75" thickBot="1">
      <c r="A30" s="35">
        <v>35</v>
      </c>
      <c r="B30" s="35">
        <v>35</v>
      </c>
      <c r="C30" s="36">
        <v>3127050</v>
      </c>
      <c r="D30" s="36" t="s">
        <v>72</v>
      </c>
      <c r="E30" s="36" t="s">
        <v>73</v>
      </c>
      <c r="F30" s="36" t="s">
        <v>74</v>
      </c>
      <c r="G30" s="36" t="s">
        <v>75</v>
      </c>
      <c r="H30" s="37" t="s">
        <v>13</v>
      </c>
      <c r="I30" s="38">
        <v>1200</v>
      </c>
      <c r="J30" s="39">
        <v>361.3</v>
      </c>
    </row>
    <row r="31" spans="1:10" ht="24.75" thickBot="1">
      <c r="A31" s="35">
        <v>37</v>
      </c>
      <c r="B31" s="35">
        <v>37</v>
      </c>
      <c r="C31" s="36">
        <v>3127426</v>
      </c>
      <c r="D31" s="36" t="s">
        <v>76</v>
      </c>
      <c r="E31" s="36" t="s">
        <v>73</v>
      </c>
      <c r="F31" s="36" t="s">
        <v>77</v>
      </c>
      <c r="G31" s="36" t="s">
        <v>47</v>
      </c>
      <c r="H31" s="37" t="s">
        <v>13</v>
      </c>
      <c r="I31" s="37">
        <v>250</v>
      </c>
      <c r="J31" s="39">
        <v>369.23</v>
      </c>
    </row>
    <row r="32" spans="1:10" ht="24.75" thickBot="1">
      <c r="A32" s="35">
        <v>39</v>
      </c>
      <c r="B32" s="35">
        <v>39</v>
      </c>
      <c r="C32" s="36">
        <v>1126401</v>
      </c>
      <c r="D32" s="36" t="s">
        <v>78</v>
      </c>
      <c r="E32" s="36" t="s">
        <v>63</v>
      </c>
      <c r="F32" s="36" t="s">
        <v>79</v>
      </c>
      <c r="G32" s="36" t="s">
        <v>51</v>
      </c>
      <c r="H32" s="37" t="s">
        <v>13</v>
      </c>
      <c r="I32" s="38">
        <v>20550</v>
      </c>
      <c r="J32" s="39">
        <v>104.8</v>
      </c>
    </row>
    <row r="33" spans="1:10" ht="24.75" thickBot="1">
      <c r="A33" s="35">
        <v>46</v>
      </c>
      <c r="B33" s="35">
        <v>46</v>
      </c>
      <c r="C33" s="36">
        <v>1129300</v>
      </c>
      <c r="D33" s="36" t="s">
        <v>80</v>
      </c>
      <c r="E33" s="36" t="s">
        <v>49</v>
      </c>
      <c r="F33" s="36" t="s">
        <v>81</v>
      </c>
      <c r="G33" s="36" t="s">
        <v>70</v>
      </c>
      <c r="H33" s="37" t="s">
        <v>13</v>
      </c>
      <c r="I33" s="38">
        <v>10150</v>
      </c>
      <c r="J33" s="39">
        <v>766.96</v>
      </c>
    </row>
    <row r="34" spans="1:10" ht="24.75" thickBot="1">
      <c r="A34" s="35">
        <v>50</v>
      </c>
      <c r="B34" s="35">
        <v>50</v>
      </c>
      <c r="C34" s="36">
        <v>5129303</v>
      </c>
      <c r="D34" s="36" t="s">
        <v>80</v>
      </c>
      <c r="E34" s="36" t="s">
        <v>82</v>
      </c>
      <c r="F34" s="36" t="s">
        <v>83</v>
      </c>
      <c r="G34" s="36" t="s">
        <v>70</v>
      </c>
      <c r="H34" s="37" t="s">
        <v>13</v>
      </c>
      <c r="I34" s="38">
        <v>2350</v>
      </c>
      <c r="J34" s="39">
        <v>800.97</v>
      </c>
    </row>
    <row r="35" spans="1:10" ht="60.75" thickBot="1">
      <c r="A35" s="35">
        <v>62</v>
      </c>
      <c r="B35" s="35">
        <v>62</v>
      </c>
      <c r="C35" s="36">
        <v>41527</v>
      </c>
      <c r="D35" s="36" t="s">
        <v>84</v>
      </c>
      <c r="E35" s="36" t="s">
        <v>85</v>
      </c>
      <c r="F35" s="36" t="s">
        <v>86</v>
      </c>
      <c r="G35" s="36" t="s">
        <v>87</v>
      </c>
      <c r="H35" s="37" t="s">
        <v>13</v>
      </c>
      <c r="I35" s="38">
        <v>43000</v>
      </c>
      <c r="J35" s="40">
        <v>3432.88</v>
      </c>
    </row>
    <row r="36" spans="1:10" ht="24.75" thickBot="1">
      <c r="A36" s="35">
        <v>63</v>
      </c>
      <c r="B36" s="35">
        <v>63</v>
      </c>
      <c r="C36" s="36">
        <v>41532</v>
      </c>
      <c r="D36" s="36" t="s">
        <v>88</v>
      </c>
      <c r="E36" s="36" t="s">
        <v>85</v>
      </c>
      <c r="F36" s="36" t="s">
        <v>89</v>
      </c>
      <c r="G36" s="36" t="s">
        <v>90</v>
      </c>
      <c r="H36" s="37" t="s">
        <v>13</v>
      </c>
      <c r="I36" s="38">
        <v>3500</v>
      </c>
      <c r="J36" s="40">
        <v>2288.61</v>
      </c>
    </row>
    <row r="37" spans="1:10" ht="36.75" thickBot="1">
      <c r="A37" s="35">
        <v>66</v>
      </c>
      <c r="B37" s="35">
        <v>66</v>
      </c>
      <c r="C37" s="36">
        <v>41556</v>
      </c>
      <c r="D37" s="36" t="s">
        <v>91</v>
      </c>
      <c r="E37" s="36" t="s">
        <v>85</v>
      </c>
      <c r="F37" s="36" t="s">
        <v>92</v>
      </c>
      <c r="G37" s="36" t="s">
        <v>93</v>
      </c>
      <c r="H37" s="37" t="s">
        <v>13</v>
      </c>
      <c r="I37" s="38">
        <v>10000</v>
      </c>
      <c r="J37" s="40">
        <v>3196.68</v>
      </c>
    </row>
    <row r="38" spans="1:10" ht="36.75" thickBot="1">
      <c r="A38" s="35">
        <v>81</v>
      </c>
      <c r="B38" s="35">
        <v>81</v>
      </c>
      <c r="C38" s="36">
        <v>41555</v>
      </c>
      <c r="D38" s="36" t="s">
        <v>94</v>
      </c>
      <c r="E38" s="36" t="s">
        <v>85</v>
      </c>
      <c r="F38" s="36" t="s">
        <v>92</v>
      </c>
      <c r="G38" s="36" t="s">
        <v>93</v>
      </c>
      <c r="H38" s="37" t="s">
        <v>13</v>
      </c>
      <c r="I38" s="38">
        <v>26500</v>
      </c>
      <c r="J38" s="40">
        <v>5022.42</v>
      </c>
    </row>
    <row r="39" spans="1:10" ht="24.75" thickBot="1">
      <c r="A39" s="35">
        <v>83</v>
      </c>
      <c r="B39" s="35">
        <v>83</v>
      </c>
      <c r="C39" s="36">
        <v>1043060</v>
      </c>
      <c r="D39" s="36" t="s">
        <v>95</v>
      </c>
      <c r="E39" s="36" t="s">
        <v>68</v>
      </c>
      <c r="F39" s="36" t="s">
        <v>96</v>
      </c>
      <c r="G39" s="36" t="s">
        <v>47</v>
      </c>
      <c r="H39" s="37" t="s">
        <v>13</v>
      </c>
      <c r="I39" s="38">
        <v>750000</v>
      </c>
      <c r="J39" s="39">
        <v>68.55</v>
      </c>
    </row>
    <row r="40" spans="1:10" ht="24.75" thickBot="1">
      <c r="A40" s="35">
        <v>84</v>
      </c>
      <c r="B40" s="35">
        <v>84</v>
      </c>
      <c r="C40" s="36">
        <v>1043062</v>
      </c>
      <c r="D40" s="36" t="s">
        <v>95</v>
      </c>
      <c r="E40" s="36" t="s">
        <v>68</v>
      </c>
      <c r="F40" s="36" t="s">
        <v>97</v>
      </c>
      <c r="G40" s="36" t="s">
        <v>47</v>
      </c>
      <c r="H40" s="37" t="s">
        <v>13</v>
      </c>
      <c r="I40" s="38">
        <v>600000</v>
      </c>
      <c r="J40" s="39">
        <v>105.54</v>
      </c>
    </row>
    <row r="41" spans="1:10" ht="24.75" thickBot="1">
      <c r="A41" s="35">
        <v>89</v>
      </c>
      <c r="B41" s="35">
        <v>89</v>
      </c>
      <c r="C41" s="36">
        <v>1043116</v>
      </c>
      <c r="D41" s="36" t="s">
        <v>98</v>
      </c>
      <c r="E41" s="36" t="s">
        <v>68</v>
      </c>
      <c r="F41" s="36" t="s">
        <v>96</v>
      </c>
      <c r="G41" s="36" t="s">
        <v>99</v>
      </c>
      <c r="H41" s="37" t="s">
        <v>13</v>
      </c>
      <c r="I41" s="38">
        <v>2500</v>
      </c>
      <c r="J41" s="39">
        <v>70.27</v>
      </c>
    </row>
    <row r="42" spans="1:10" ht="36.75" thickBot="1">
      <c r="A42" s="35">
        <v>94</v>
      </c>
      <c r="B42" s="35">
        <v>94</v>
      </c>
      <c r="C42" s="36">
        <v>1042065</v>
      </c>
      <c r="D42" s="36" t="s">
        <v>100</v>
      </c>
      <c r="E42" s="36" t="s">
        <v>101</v>
      </c>
      <c r="F42" s="36" t="s">
        <v>102</v>
      </c>
      <c r="G42" s="36" t="s">
        <v>47</v>
      </c>
      <c r="H42" s="37" t="s">
        <v>13</v>
      </c>
      <c r="I42" s="38">
        <v>109000</v>
      </c>
      <c r="J42" s="39">
        <v>154.19</v>
      </c>
    </row>
    <row r="43" spans="1:10" ht="60.75" thickBot="1">
      <c r="A43" s="35">
        <v>102</v>
      </c>
      <c r="B43" s="35">
        <v>102</v>
      </c>
      <c r="C43" s="36">
        <v>1042311</v>
      </c>
      <c r="D43" s="36" t="s">
        <v>103</v>
      </c>
      <c r="E43" s="36" t="s">
        <v>63</v>
      </c>
      <c r="F43" s="36" t="s">
        <v>104</v>
      </c>
      <c r="G43" s="36" t="s">
        <v>105</v>
      </c>
      <c r="H43" s="37" t="s">
        <v>13</v>
      </c>
      <c r="I43" s="38">
        <v>118000</v>
      </c>
      <c r="J43" s="39">
        <v>82.17</v>
      </c>
    </row>
    <row r="44" spans="1:10" ht="60.75" thickBot="1">
      <c r="A44" s="35">
        <v>103</v>
      </c>
      <c r="B44" s="35">
        <v>103</v>
      </c>
      <c r="C44" s="36">
        <v>1042312</v>
      </c>
      <c r="D44" s="36" t="s">
        <v>103</v>
      </c>
      <c r="E44" s="36" t="s">
        <v>63</v>
      </c>
      <c r="F44" s="36" t="s">
        <v>106</v>
      </c>
      <c r="G44" s="36" t="s">
        <v>105</v>
      </c>
      <c r="H44" s="37" t="s">
        <v>13</v>
      </c>
      <c r="I44" s="38">
        <v>60000</v>
      </c>
      <c r="J44" s="39">
        <v>138.19</v>
      </c>
    </row>
    <row r="45" spans="1:10" ht="24.75" thickBot="1">
      <c r="A45" s="35">
        <v>104</v>
      </c>
      <c r="B45" s="35">
        <v>104</v>
      </c>
      <c r="C45" s="36">
        <v>1042313</v>
      </c>
      <c r="D45" s="36" t="s">
        <v>103</v>
      </c>
      <c r="E45" s="36" t="s">
        <v>63</v>
      </c>
      <c r="F45" s="36" t="s">
        <v>107</v>
      </c>
      <c r="G45" s="36" t="s">
        <v>108</v>
      </c>
      <c r="H45" s="37" t="s">
        <v>13</v>
      </c>
      <c r="I45" s="38">
        <v>75000</v>
      </c>
      <c r="J45" s="39">
        <v>138.19</v>
      </c>
    </row>
    <row r="46" spans="1:10" ht="24.75" thickBot="1">
      <c r="A46" s="35">
        <v>113</v>
      </c>
      <c r="B46" s="35">
        <v>113</v>
      </c>
      <c r="C46" s="36">
        <v>1050121</v>
      </c>
      <c r="D46" s="36" t="s">
        <v>109</v>
      </c>
      <c r="E46" s="36" t="s">
        <v>110</v>
      </c>
      <c r="F46" s="36" t="s">
        <v>111</v>
      </c>
      <c r="G46" s="36" t="s">
        <v>112</v>
      </c>
      <c r="H46" s="37" t="s">
        <v>13</v>
      </c>
      <c r="I46" s="37">
        <v>975</v>
      </c>
      <c r="J46" s="40">
        <v>1389.19</v>
      </c>
    </row>
    <row r="47" spans="1:10" ht="36.75" thickBot="1">
      <c r="A47" s="35">
        <v>118</v>
      </c>
      <c r="B47" s="35">
        <v>118</v>
      </c>
      <c r="C47" s="36">
        <v>1068220</v>
      </c>
      <c r="D47" s="36" t="s">
        <v>113</v>
      </c>
      <c r="E47" s="36" t="s">
        <v>68</v>
      </c>
      <c r="F47" s="36" t="s">
        <v>114</v>
      </c>
      <c r="G47" s="36" t="s">
        <v>115</v>
      </c>
      <c r="H47" s="37" t="s">
        <v>13</v>
      </c>
      <c r="I47" s="38">
        <v>42500</v>
      </c>
      <c r="J47" s="39">
        <v>456.75</v>
      </c>
    </row>
    <row r="48" spans="1:10" ht="13.5" thickBot="1">
      <c r="A48" s="35">
        <v>120</v>
      </c>
      <c r="B48" s="35">
        <v>120</v>
      </c>
      <c r="C48" s="36">
        <v>1068239</v>
      </c>
      <c r="D48" s="36" t="s">
        <v>116</v>
      </c>
      <c r="E48" s="36" t="s">
        <v>68</v>
      </c>
      <c r="F48" s="36" t="s">
        <v>117</v>
      </c>
      <c r="G48" s="36" t="s">
        <v>43</v>
      </c>
      <c r="H48" s="37" t="s">
        <v>13</v>
      </c>
      <c r="I48" s="37">
        <v>150</v>
      </c>
      <c r="J48" s="39">
        <v>396.34</v>
      </c>
    </row>
    <row r="49" spans="1:10" ht="72.75" thickBot="1">
      <c r="A49" s="35">
        <v>122</v>
      </c>
      <c r="B49" s="35">
        <v>122</v>
      </c>
      <c r="C49" s="36">
        <v>1068502</v>
      </c>
      <c r="D49" s="36" t="s">
        <v>118</v>
      </c>
      <c r="E49" s="36" t="s">
        <v>68</v>
      </c>
      <c r="F49" s="36" t="s">
        <v>117</v>
      </c>
      <c r="G49" s="36" t="s">
        <v>119</v>
      </c>
      <c r="H49" s="37" t="s">
        <v>13</v>
      </c>
      <c r="I49" s="38">
        <v>14500</v>
      </c>
      <c r="J49" s="39">
        <v>412.23</v>
      </c>
    </row>
    <row r="50" spans="1:10" ht="13.5" thickBot="1">
      <c r="A50" s="35">
        <v>124</v>
      </c>
      <c r="B50" s="35">
        <v>124</v>
      </c>
      <c r="C50" s="36">
        <v>1068200</v>
      </c>
      <c r="D50" s="36" t="s">
        <v>120</v>
      </c>
      <c r="E50" s="36" t="s">
        <v>68</v>
      </c>
      <c r="F50" s="36" t="s">
        <v>83</v>
      </c>
      <c r="G50" s="36" t="s">
        <v>47</v>
      </c>
      <c r="H50" s="37" t="s">
        <v>13</v>
      </c>
      <c r="I50" s="38">
        <v>4000</v>
      </c>
      <c r="J50" s="39">
        <v>210.81</v>
      </c>
    </row>
    <row r="51" spans="1:10" ht="36.75" thickBot="1">
      <c r="A51" s="35">
        <v>125</v>
      </c>
      <c r="B51" s="35">
        <v>125</v>
      </c>
      <c r="C51" s="36">
        <v>1068520</v>
      </c>
      <c r="D51" s="36" t="s">
        <v>121</v>
      </c>
      <c r="E51" s="36" t="s">
        <v>68</v>
      </c>
      <c r="F51" s="36" t="s">
        <v>122</v>
      </c>
      <c r="G51" s="36" t="s">
        <v>115</v>
      </c>
      <c r="H51" s="37" t="s">
        <v>13</v>
      </c>
      <c r="I51" s="38">
        <v>5500</v>
      </c>
      <c r="J51" s="40">
        <v>1173.58</v>
      </c>
    </row>
    <row r="52" spans="1:10" ht="36.75" thickBot="1">
      <c r="A52" s="35">
        <v>139</v>
      </c>
      <c r="B52" s="35">
        <v>139</v>
      </c>
      <c r="C52" s="36">
        <v>1101354</v>
      </c>
      <c r="D52" s="36" t="s">
        <v>123</v>
      </c>
      <c r="E52" s="36" t="s">
        <v>63</v>
      </c>
      <c r="F52" s="36" t="s">
        <v>124</v>
      </c>
      <c r="G52" s="36" t="s">
        <v>115</v>
      </c>
      <c r="H52" s="37" t="s">
        <v>13</v>
      </c>
      <c r="I52" s="38">
        <v>1300</v>
      </c>
      <c r="J52" s="39">
        <v>258.1</v>
      </c>
    </row>
    <row r="53" spans="1:10" ht="48.75" thickBot="1">
      <c r="A53" s="35">
        <v>142</v>
      </c>
      <c r="B53" s="35">
        <v>142</v>
      </c>
      <c r="C53" s="36">
        <v>7102621</v>
      </c>
      <c r="D53" s="36" t="s">
        <v>125</v>
      </c>
      <c r="E53" s="36" t="s">
        <v>126</v>
      </c>
      <c r="F53" s="36" t="s">
        <v>127</v>
      </c>
      <c r="G53" s="36" t="s">
        <v>128</v>
      </c>
      <c r="H53" s="37" t="s">
        <v>13</v>
      </c>
      <c r="I53" s="38">
        <v>12250</v>
      </c>
      <c r="J53" s="39">
        <v>505.96</v>
      </c>
    </row>
    <row r="54" spans="1:10" ht="13.5" thickBot="1">
      <c r="A54" s="35">
        <v>145</v>
      </c>
      <c r="B54" s="35">
        <v>145</v>
      </c>
      <c r="C54" s="36">
        <v>1102082</v>
      </c>
      <c r="D54" s="36" t="s">
        <v>129</v>
      </c>
      <c r="E54" s="36" t="s">
        <v>63</v>
      </c>
      <c r="F54" s="36" t="s">
        <v>130</v>
      </c>
      <c r="G54" s="36" t="s">
        <v>43</v>
      </c>
      <c r="H54" s="37" t="s">
        <v>13</v>
      </c>
      <c r="I54" s="38">
        <v>105000</v>
      </c>
      <c r="J54" s="39">
        <v>63.79</v>
      </c>
    </row>
    <row r="55" spans="1:10" ht="13.5" thickBot="1">
      <c r="A55" s="35">
        <v>148</v>
      </c>
      <c r="B55" s="35">
        <v>148</v>
      </c>
      <c r="C55" s="36">
        <v>1102450</v>
      </c>
      <c r="D55" s="36" t="s">
        <v>131</v>
      </c>
      <c r="E55" s="36" t="s">
        <v>63</v>
      </c>
      <c r="F55" s="36" t="s">
        <v>132</v>
      </c>
      <c r="G55" s="36" t="s">
        <v>47</v>
      </c>
      <c r="H55" s="37" t="s">
        <v>13</v>
      </c>
      <c r="I55" s="38">
        <v>650000</v>
      </c>
      <c r="J55" s="39">
        <v>98.84</v>
      </c>
    </row>
    <row r="56" spans="1:10" ht="13.5" thickBot="1">
      <c r="A56" s="35">
        <v>149</v>
      </c>
      <c r="B56" s="35">
        <v>149</v>
      </c>
      <c r="C56" s="36">
        <v>1102452</v>
      </c>
      <c r="D56" s="36" t="s">
        <v>131</v>
      </c>
      <c r="E56" s="36" t="s">
        <v>63</v>
      </c>
      <c r="F56" s="36" t="s">
        <v>133</v>
      </c>
      <c r="G56" s="36" t="s">
        <v>47</v>
      </c>
      <c r="H56" s="37" t="s">
        <v>13</v>
      </c>
      <c r="I56" s="38">
        <v>100000</v>
      </c>
      <c r="J56" s="39">
        <v>160.61</v>
      </c>
    </row>
    <row r="57" spans="1:10" ht="36.75" thickBot="1">
      <c r="A57" s="35">
        <v>150</v>
      </c>
      <c r="B57" s="35">
        <v>150</v>
      </c>
      <c r="C57" s="36">
        <v>1102471</v>
      </c>
      <c r="D57" s="36" t="s">
        <v>134</v>
      </c>
      <c r="E57" s="36" t="s">
        <v>135</v>
      </c>
      <c r="F57" s="36" t="s">
        <v>136</v>
      </c>
      <c r="G57" s="36" t="s">
        <v>75</v>
      </c>
      <c r="H57" s="37" t="s">
        <v>13</v>
      </c>
      <c r="I57" s="38">
        <v>1250</v>
      </c>
      <c r="J57" s="39">
        <v>616.36</v>
      </c>
    </row>
    <row r="58" spans="1:10" ht="36.75" thickBot="1">
      <c r="A58" s="35">
        <v>155</v>
      </c>
      <c r="B58" s="35">
        <v>155</v>
      </c>
      <c r="C58" s="36">
        <v>1109130</v>
      </c>
      <c r="D58" s="36" t="s">
        <v>137</v>
      </c>
      <c r="E58" s="36" t="s">
        <v>101</v>
      </c>
      <c r="F58" s="36" t="s">
        <v>138</v>
      </c>
      <c r="G58" s="36" t="s">
        <v>139</v>
      </c>
      <c r="H58" s="37" t="s">
        <v>13</v>
      </c>
      <c r="I58" s="38">
        <v>1350</v>
      </c>
      <c r="J58" s="39">
        <v>100.23</v>
      </c>
    </row>
    <row r="59" spans="1:10" ht="24.75" thickBot="1">
      <c r="A59" s="35">
        <v>158</v>
      </c>
      <c r="B59" s="35">
        <v>158</v>
      </c>
      <c r="C59" s="36">
        <v>1103432</v>
      </c>
      <c r="D59" s="36" t="s">
        <v>140</v>
      </c>
      <c r="E59" s="36" t="s">
        <v>68</v>
      </c>
      <c r="F59" s="36" t="s">
        <v>141</v>
      </c>
      <c r="G59" s="36" t="s">
        <v>47</v>
      </c>
      <c r="H59" s="37" t="s">
        <v>13</v>
      </c>
      <c r="I59" s="38">
        <v>156000</v>
      </c>
      <c r="J59" s="39">
        <v>145.83</v>
      </c>
    </row>
    <row r="60" spans="1:10" ht="36.75" thickBot="1">
      <c r="A60" s="35">
        <v>161</v>
      </c>
      <c r="B60" s="35">
        <v>161</v>
      </c>
      <c r="C60" s="36">
        <v>1103090</v>
      </c>
      <c r="D60" s="36" t="s">
        <v>142</v>
      </c>
      <c r="E60" s="36" t="s">
        <v>68</v>
      </c>
      <c r="F60" s="36" t="s">
        <v>143</v>
      </c>
      <c r="G60" s="36" t="s">
        <v>144</v>
      </c>
      <c r="H60" s="37" t="s">
        <v>13</v>
      </c>
      <c r="I60" s="37">
        <v>40</v>
      </c>
      <c r="J60" s="39">
        <v>283.73</v>
      </c>
    </row>
    <row r="61" spans="1:10" ht="36.75" thickBot="1">
      <c r="A61" s="35">
        <v>162</v>
      </c>
      <c r="B61" s="35">
        <v>162</v>
      </c>
      <c r="C61" s="36">
        <v>1103092</v>
      </c>
      <c r="D61" s="36" t="s">
        <v>145</v>
      </c>
      <c r="E61" s="36" t="s">
        <v>68</v>
      </c>
      <c r="F61" s="36" t="s">
        <v>146</v>
      </c>
      <c r="G61" s="36" t="s">
        <v>144</v>
      </c>
      <c r="H61" s="37" t="s">
        <v>13</v>
      </c>
      <c r="I61" s="37">
        <v>15</v>
      </c>
      <c r="J61" s="39">
        <v>418.75</v>
      </c>
    </row>
    <row r="62" spans="1:10" ht="36.75" thickBot="1">
      <c r="A62" s="35">
        <v>163</v>
      </c>
      <c r="B62" s="35">
        <v>163</v>
      </c>
      <c r="C62" s="36">
        <v>1103093</v>
      </c>
      <c r="D62" s="36" t="s">
        <v>147</v>
      </c>
      <c r="E62" s="36" t="s">
        <v>68</v>
      </c>
      <c r="F62" s="36" t="s">
        <v>148</v>
      </c>
      <c r="G62" s="36" t="s">
        <v>144</v>
      </c>
      <c r="H62" s="37" t="s">
        <v>13</v>
      </c>
      <c r="I62" s="37">
        <v>10</v>
      </c>
      <c r="J62" s="39">
        <v>435.08</v>
      </c>
    </row>
    <row r="63" spans="1:10" ht="24.75" thickBot="1">
      <c r="A63" s="35">
        <v>167</v>
      </c>
      <c r="B63" s="35">
        <v>167</v>
      </c>
      <c r="C63" s="36">
        <v>1400410</v>
      </c>
      <c r="D63" s="36" t="s">
        <v>149</v>
      </c>
      <c r="E63" s="36" t="s">
        <v>63</v>
      </c>
      <c r="F63" s="36" t="s">
        <v>150</v>
      </c>
      <c r="G63" s="36" t="s">
        <v>70</v>
      </c>
      <c r="H63" s="37" t="s">
        <v>13</v>
      </c>
      <c r="I63" s="38">
        <v>300000</v>
      </c>
      <c r="J63" s="39">
        <v>86.23</v>
      </c>
    </row>
    <row r="64" spans="1:10" ht="36.75" thickBot="1">
      <c r="A64" s="35">
        <v>169</v>
      </c>
      <c r="B64" s="35">
        <v>169</v>
      </c>
      <c r="C64" s="36">
        <v>1103051</v>
      </c>
      <c r="D64" s="36" t="s">
        <v>151</v>
      </c>
      <c r="E64" s="36" t="s">
        <v>135</v>
      </c>
      <c r="F64" s="36" t="s">
        <v>152</v>
      </c>
      <c r="G64" s="36" t="s">
        <v>153</v>
      </c>
      <c r="H64" s="37" t="s">
        <v>13</v>
      </c>
      <c r="I64" s="38">
        <v>19500</v>
      </c>
      <c r="J64" s="39">
        <v>270.03</v>
      </c>
    </row>
    <row r="65" spans="1:10" ht="24.75" thickBot="1">
      <c r="A65" s="35">
        <v>174</v>
      </c>
      <c r="B65" s="35">
        <v>174</v>
      </c>
      <c r="C65" s="36">
        <v>1401290</v>
      </c>
      <c r="D65" s="36" t="s">
        <v>154</v>
      </c>
      <c r="E65" s="36" t="s">
        <v>63</v>
      </c>
      <c r="F65" s="36" t="s">
        <v>155</v>
      </c>
      <c r="G65" s="36" t="s">
        <v>43</v>
      </c>
      <c r="H65" s="37" t="s">
        <v>13</v>
      </c>
      <c r="I65" s="38">
        <v>100000</v>
      </c>
      <c r="J65" s="39">
        <v>117.87</v>
      </c>
    </row>
    <row r="66" spans="1:10" ht="24.75" thickBot="1">
      <c r="A66" s="35">
        <v>175</v>
      </c>
      <c r="B66" s="35">
        <v>175</v>
      </c>
      <c r="C66" s="36">
        <v>1400400</v>
      </c>
      <c r="D66" s="36" t="s">
        <v>156</v>
      </c>
      <c r="E66" s="36" t="s">
        <v>63</v>
      </c>
      <c r="F66" s="36" t="s">
        <v>157</v>
      </c>
      <c r="G66" s="36" t="s">
        <v>47</v>
      </c>
      <c r="H66" s="37" t="s">
        <v>13</v>
      </c>
      <c r="I66" s="38">
        <v>61500</v>
      </c>
      <c r="J66" s="39">
        <v>149.87</v>
      </c>
    </row>
    <row r="67" spans="1:10" ht="24.75" thickBot="1">
      <c r="A67" s="35">
        <v>176</v>
      </c>
      <c r="B67" s="35">
        <v>176</v>
      </c>
      <c r="C67" s="36">
        <v>1107183</v>
      </c>
      <c r="D67" s="36" t="s">
        <v>158</v>
      </c>
      <c r="E67" s="36" t="s">
        <v>63</v>
      </c>
      <c r="F67" s="36" t="s">
        <v>159</v>
      </c>
      <c r="G67" s="36" t="s">
        <v>43</v>
      </c>
      <c r="H67" s="37" t="s">
        <v>13</v>
      </c>
      <c r="I67" s="38">
        <v>75000</v>
      </c>
      <c r="J67" s="39">
        <v>92.02</v>
      </c>
    </row>
    <row r="68" spans="1:10" ht="36.75" thickBot="1">
      <c r="A68" s="35">
        <v>185</v>
      </c>
      <c r="B68" s="35">
        <v>185</v>
      </c>
      <c r="C68" s="36">
        <v>1107885</v>
      </c>
      <c r="D68" s="36" t="s">
        <v>160</v>
      </c>
      <c r="E68" s="36" t="s">
        <v>63</v>
      </c>
      <c r="F68" s="36" t="s">
        <v>161</v>
      </c>
      <c r="G68" s="36" t="s">
        <v>162</v>
      </c>
      <c r="H68" s="37" t="s">
        <v>13</v>
      </c>
      <c r="I68" s="37">
        <v>800</v>
      </c>
      <c r="J68" s="39">
        <v>266.87</v>
      </c>
    </row>
    <row r="69" spans="1:10" ht="24.75" thickBot="1">
      <c r="A69" s="35">
        <v>188</v>
      </c>
      <c r="B69" s="35">
        <v>188</v>
      </c>
      <c r="C69" s="36">
        <v>1107500</v>
      </c>
      <c r="D69" s="36" t="s">
        <v>163</v>
      </c>
      <c r="E69" s="36" t="s">
        <v>63</v>
      </c>
      <c r="F69" s="36" t="s">
        <v>164</v>
      </c>
      <c r="G69" s="36" t="s">
        <v>51</v>
      </c>
      <c r="H69" s="37" t="s">
        <v>13</v>
      </c>
      <c r="I69" s="38">
        <v>36100</v>
      </c>
      <c r="J69" s="39">
        <v>86.17</v>
      </c>
    </row>
    <row r="70" spans="1:10" ht="24.75" thickBot="1">
      <c r="A70" s="35">
        <v>209</v>
      </c>
      <c r="B70" s="35">
        <v>209</v>
      </c>
      <c r="C70" s="36">
        <v>1107645</v>
      </c>
      <c r="D70" s="36" t="s">
        <v>165</v>
      </c>
      <c r="E70" s="36" t="s">
        <v>63</v>
      </c>
      <c r="F70" s="36" t="s">
        <v>166</v>
      </c>
      <c r="G70" s="36" t="s">
        <v>167</v>
      </c>
      <c r="H70" s="37" t="s">
        <v>13</v>
      </c>
      <c r="I70" s="38">
        <v>1000</v>
      </c>
      <c r="J70" s="39">
        <v>247.76</v>
      </c>
    </row>
    <row r="71" spans="1:10" ht="13.5" thickBot="1">
      <c r="A71" s="35">
        <v>212</v>
      </c>
      <c r="B71" s="35">
        <v>212</v>
      </c>
      <c r="C71" s="36">
        <v>1107660</v>
      </c>
      <c r="D71" s="36" t="s">
        <v>168</v>
      </c>
      <c r="E71" s="36" t="s">
        <v>63</v>
      </c>
      <c r="F71" s="36" t="s">
        <v>169</v>
      </c>
      <c r="G71" s="36" t="s">
        <v>47</v>
      </c>
      <c r="H71" s="37" t="s">
        <v>13</v>
      </c>
      <c r="I71" s="38">
        <v>62000</v>
      </c>
      <c r="J71" s="39">
        <v>109.95</v>
      </c>
    </row>
    <row r="72" spans="1:10" ht="13.5" thickBot="1">
      <c r="A72" s="35">
        <v>213</v>
      </c>
      <c r="B72" s="35">
        <v>213</v>
      </c>
      <c r="C72" s="36">
        <v>1107661</v>
      </c>
      <c r="D72" s="36" t="s">
        <v>168</v>
      </c>
      <c r="E72" s="36" t="s">
        <v>63</v>
      </c>
      <c r="F72" s="36" t="s">
        <v>170</v>
      </c>
      <c r="G72" s="36" t="s">
        <v>47</v>
      </c>
      <c r="H72" s="37" t="s">
        <v>13</v>
      </c>
      <c r="I72" s="38">
        <v>8750</v>
      </c>
      <c r="J72" s="39">
        <v>188.24</v>
      </c>
    </row>
    <row r="73" spans="1:10" ht="13.5" thickBot="1">
      <c r="A73" s="35">
        <v>222</v>
      </c>
      <c r="B73" s="35">
        <v>222</v>
      </c>
      <c r="C73" s="36">
        <v>1402140</v>
      </c>
      <c r="D73" s="36" t="s">
        <v>171</v>
      </c>
      <c r="E73" s="36" t="s">
        <v>63</v>
      </c>
      <c r="F73" s="36" t="s">
        <v>172</v>
      </c>
      <c r="G73" s="36" t="s">
        <v>43</v>
      </c>
      <c r="H73" s="37" t="s">
        <v>13</v>
      </c>
      <c r="I73" s="38">
        <v>18650</v>
      </c>
      <c r="J73" s="39">
        <v>42.62</v>
      </c>
    </row>
    <row r="74" spans="1:10" ht="13.5" thickBot="1">
      <c r="A74" s="35">
        <v>223</v>
      </c>
      <c r="B74" s="35">
        <v>223</v>
      </c>
      <c r="C74" s="36">
        <v>1402141</v>
      </c>
      <c r="D74" s="36" t="s">
        <v>171</v>
      </c>
      <c r="E74" s="36" t="s">
        <v>63</v>
      </c>
      <c r="F74" s="36" t="s">
        <v>173</v>
      </c>
      <c r="G74" s="36" t="s">
        <v>43</v>
      </c>
      <c r="H74" s="37" t="s">
        <v>13</v>
      </c>
      <c r="I74" s="38">
        <v>9000</v>
      </c>
      <c r="J74" s="39">
        <v>51.61</v>
      </c>
    </row>
    <row r="75" spans="1:10" ht="72.75" thickBot="1">
      <c r="A75" s="35">
        <v>229</v>
      </c>
      <c r="B75" s="35">
        <v>229</v>
      </c>
      <c r="C75" s="36">
        <v>1402852</v>
      </c>
      <c r="D75" s="36" t="s">
        <v>174</v>
      </c>
      <c r="E75" s="36" t="s">
        <v>63</v>
      </c>
      <c r="F75" s="36" t="s">
        <v>175</v>
      </c>
      <c r="G75" s="36" t="s">
        <v>54</v>
      </c>
      <c r="H75" s="37" t="s">
        <v>13</v>
      </c>
      <c r="I75" s="38">
        <v>10200</v>
      </c>
      <c r="J75" s="39">
        <v>64.49</v>
      </c>
    </row>
    <row r="76" spans="1:10" ht="72.75" thickBot="1">
      <c r="A76" s="35">
        <v>230</v>
      </c>
      <c r="B76" s="35">
        <v>230</v>
      </c>
      <c r="C76" s="36">
        <v>1402853</v>
      </c>
      <c r="D76" s="36" t="s">
        <v>174</v>
      </c>
      <c r="E76" s="36" t="s">
        <v>63</v>
      </c>
      <c r="F76" s="36" t="s">
        <v>64</v>
      </c>
      <c r="G76" s="36" t="s">
        <v>54</v>
      </c>
      <c r="H76" s="37" t="s">
        <v>13</v>
      </c>
      <c r="I76" s="38">
        <v>3650</v>
      </c>
      <c r="J76" s="39">
        <v>78.1</v>
      </c>
    </row>
    <row r="77" spans="1:10" ht="24.75" thickBot="1">
      <c r="A77" s="35">
        <v>240</v>
      </c>
      <c r="B77" s="35">
        <v>240</v>
      </c>
      <c r="C77" s="36">
        <v>1402703</v>
      </c>
      <c r="D77" s="36" t="s">
        <v>176</v>
      </c>
      <c r="E77" s="36" t="s">
        <v>68</v>
      </c>
      <c r="F77" s="36" t="s">
        <v>133</v>
      </c>
      <c r="G77" s="36" t="s">
        <v>47</v>
      </c>
      <c r="H77" s="37" t="s">
        <v>13</v>
      </c>
      <c r="I77" s="38">
        <v>97500</v>
      </c>
      <c r="J77" s="39">
        <v>58.92</v>
      </c>
    </row>
    <row r="78" spans="1:10" ht="24.75" thickBot="1">
      <c r="A78" s="35">
        <v>241</v>
      </c>
      <c r="B78" s="35">
        <v>241</v>
      </c>
      <c r="C78" s="36">
        <v>1402704</v>
      </c>
      <c r="D78" s="36" t="s">
        <v>176</v>
      </c>
      <c r="E78" s="36" t="s">
        <v>68</v>
      </c>
      <c r="F78" s="36" t="s">
        <v>177</v>
      </c>
      <c r="G78" s="36" t="s">
        <v>47</v>
      </c>
      <c r="H78" s="37" t="s">
        <v>13</v>
      </c>
      <c r="I78" s="38">
        <v>145000</v>
      </c>
      <c r="J78" s="39">
        <v>133.35</v>
      </c>
    </row>
    <row r="79" spans="1:10" ht="13.5" thickBot="1">
      <c r="A79" s="35">
        <v>242</v>
      </c>
      <c r="B79" s="35">
        <v>242</v>
      </c>
      <c r="C79" s="36">
        <v>1402721</v>
      </c>
      <c r="D79" s="36" t="s">
        <v>178</v>
      </c>
      <c r="E79" s="36" t="s">
        <v>68</v>
      </c>
      <c r="F79" s="36" t="s">
        <v>179</v>
      </c>
      <c r="G79" s="36" t="s">
        <v>43</v>
      </c>
      <c r="H79" s="37" t="s">
        <v>13</v>
      </c>
      <c r="I79" s="38">
        <v>7500</v>
      </c>
      <c r="J79" s="39">
        <v>117.62</v>
      </c>
    </row>
    <row r="80" spans="1:10" ht="13.5" thickBot="1">
      <c r="A80" s="35">
        <v>245</v>
      </c>
      <c r="B80" s="35">
        <v>245</v>
      </c>
      <c r="C80" s="36">
        <v>1103220</v>
      </c>
      <c r="D80" s="36" t="s">
        <v>180</v>
      </c>
      <c r="E80" s="36" t="s">
        <v>63</v>
      </c>
      <c r="F80" s="36" t="s">
        <v>181</v>
      </c>
      <c r="G80" s="36" t="s">
        <v>43</v>
      </c>
      <c r="H80" s="37" t="s">
        <v>13</v>
      </c>
      <c r="I80" s="38">
        <v>44500</v>
      </c>
      <c r="J80" s="39">
        <v>101.97</v>
      </c>
    </row>
    <row r="81" spans="1:10" ht="13.5" thickBot="1">
      <c r="A81" s="35">
        <v>246</v>
      </c>
      <c r="B81" s="35">
        <v>246</v>
      </c>
      <c r="C81" s="36">
        <v>1103222</v>
      </c>
      <c r="D81" s="36" t="s">
        <v>180</v>
      </c>
      <c r="E81" s="36" t="s">
        <v>63</v>
      </c>
      <c r="F81" s="36" t="s">
        <v>182</v>
      </c>
      <c r="G81" s="36" t="s">
        <v>43</v>
      </c>
      <c r="H81" s="37" t="s">
        <v>13</v>
      </c>
      <c r="I81" s="38">
        <v>13500</v>
      </c>
      <c r="J81" s="39">
        <v>204.02</v>
      </c>
    </row>
    <row r="82" spans="1:10" ht="48.75" thickBot="1">
      <c r="A82" s="35">
        <v>252</v>
      </c>
      <c r="B82" s="35">
        <v>252</v>
      </c>
      <c r="C82" s="41">
        <v>1103200</v>
      </c>
      <c r="D82" s="36" t="s">
        <v>183</v>
      </c>
      <c r="E82" s="36" t="s">
        <v>184</v>
      </c>
      <c r="F82" s="36" t="s">
        <v>185</v>
      </c>
      <c r="G82" s="36" t="s">
        <v>186</v>
      </c>
      <c r="H82" s="37" t="s">
        <v>13</v>
      </c>
      <c r="I82" s="38">
        <v>8750</v>
      </c>
      <c r="J82" s="39">
        <v>85.26</v>
      </c>
    </row>
    <row r="83" spans="1:10" ht="48.75" thickBot="1">
      <c r="A83" s="35">
        <v>253</v>
      </c>
      <c r="B83" s="35">
        <v>253</v>
      </c>
      <c r="C83" s="41">
        <v>1103202</v>
      </c>
      <c r="D83" s="36" t="s">
        <v>183</v>
      </c>
      <c r="E83" s="36" t="s">
        <v>184</v>
      </c>
      <c r="F83" s="36" t="s">
        <v>187</v>
      </c>
      <c r="G83" s="36" t="s">
        <v>186</v>
      </c>
      <c r="H83" s="37" t="s">
        <v>13</v>
      </c>
      <c r="I83" s="38">
        <v>13650</v>
      </c>
      <c r="J83" s="39">
        <v>170.44</v>
      </c>
    </row>
    <row r="84" spans="1:10" ht="48.75" thickBot="1">
      <c r="A84" s="35">
        <v>254</v>
      </c>
      <c r="B84" s="35">
        <v>254</v>
      </c>
      <c r="C84" s="41">
        <v>1103204</v>
      </c>
      <c r="D84" s="36" t="s">
        <v>183</v>
      </c>
      <c r="E84" s="36" t="s">
        <v>184</v>
      </c>
      <c r="F84" s="36" t="s">
        <v>188</v>
      </c>
      <c r="G84" s="36" t="s">
        <v>186</v>
      </c>
      <c r="H84" s="37" t="s">
        <v>13</v>
      </c>
      <c r="I84" s="37">
        <v>250</v>
      </c>
      <c r="J84" s="39">
        <v>57.04</v>
      </c>
    </row>
    <row r="85" spans="1:10" ht="24.75" thickBot="1">
      <c r="A85" s="35">
        <v>266</v>
      </c>
      <c r="B85" s="35">
        <v>266</v>
      </c>
      <c r="C85" s="41">
        <v>1103550</v>
      </c>
      <c r="D85" s="36" t="s">
        <v>189</v>
      </c>
      <c r="E85" s="36" t="s">
        <v>63</v>
      </c>
      <c r="F85" s="36" t="s">
        <v>190</v>
      </c>
      <c r="G85" s="36" t="s">
        <v>191</v>
      </c>
      <c r="H85" s="37" t="s">
        <v>13</v>
      </c>
      <c r="I85" s="37">
        <v>338</v>
      </c>
      <c r="J85" s="39">
        <v>74.99</v>
      </c>
    </row>
    <row r="86" spans="1:10" ht="24.75" thickBot="1">
      <c r="A86" s="35">
        <v>267</v>
      </c>
      <c r="B86" s="35">
        <v>267</v>
      </c>
      <c r="C86" s="41">
        <v>1103551</v>
      </c>
      <c r="D86" s="36" t="s">
        <v>189</v>
      </c>
      <c r="E86" s="36" t="s">
        <v>63</v>
      </c>
      <c r="F86" s="36" t="s">
        <v>132</v>
      </c>
      <c r="G86" s="36" t="s">
        <v>191</v>
      </c>
      <c r="H86" s="37" t="s">
        <v>13</v>
      </c>
      <c r="I86" s="37">
        <v>735</v>
      </c>
      <c r="J86" s="39">
        <v>271.58</v>
      </c>
    </row>
    <row r="87" spans="1:10" ht="48.75" thickBot="1">
      <c r="A87" s="35">
        <v>282</v>
      </c>
      <c r="B87" s="35">
        <v>282</v>
      </c>
      <c r="C87" s="36">
        <v>1103900</v>
      </c>
      <c r="D87" s="36" t="s">
        <v>192</v>
      </c>
      <c r="E87" s="36" t="s">
        <v>184</v>
      </c>
      <c r="F87" s="36" t="s">
        <v>193</v>
      </c>
      <c r="G87" s="36" t="s">
        <v>194</v>
      </c>
      <c r="H87" s="37" t="s">
        <v>13</v>
      </c>
      <c r="I87" s="37">
        <v>108</v>
      </c>
      <c r="J87" s="39">
        <v>122.77</v>
      </c>
    </row>
    <row r="88" spans="1:10" ht="48.75" thickBot="1">
      <c r="A88" s="35">
        <v>283</v>
      </c>
      <c r="B88" s="35">
        <v>283</v>
      </c>
      <c r="C88" s="36">
        <v>1103901</v>
      </c>
      <c r="D88" s="36" t="s">
        <v>192</v>
      </c>
      <c r="E88" s="36" t="s">
        <v>184</v>
      </c>
      <c r="F88" s="36" t="s">
        <v>195</v>
      </c>
      <c r="G88" s="36" t="s">
        <v>194</v>
      </c>
      <c r="H88" s="37" t="s">
        <v>13</v>
      </c>
      <c r="I88" s="37">
        <v>108</v>
      </c>
      <c r="J88" s="39">
        <v>187.62</v>
      </c>
    </row>
    <row r="89" spans="1:10" ht="48.75" thickBot="1">
      <c r="A89" s="35">
        <v>284</v>
      </c>
      <c r="B89" s="35">
        <v>284</v>
      </c>
      <c r="C89" s="36">
        <v>1103906</v>
      </c>
      <c r="D89" s="36" t="s">
        <v>192</v>
      </c>
      <c r="E89" s="36" t="s">
        <v>184</v>
      </c>
      <c r="F89" s="36" t="s">
        <v>196</v>
      </c>
      <c r="G89" s="36" t="s">
        <v>194</v>
      </c>
      <c r="H89" s="37" t="s">
        <v>13</v>
      </c>
      <c r="I89" s="37">
        <v>60</v>
      </c>
      <c r="J89" s="39">
        <v>262.75</v>
      </c>
    </row>
    <row r="90" spans="1:10" ht="13.5" thickBot="1">
      <c r="A90" s="35">
        <v>293</v>
      </c>
      <c r="B90" s="35">
        <v>293</v>
      </c>
      <c r="C90" s="36">
        <v>1103012</v>
      </c>
      <c r="D90" s="36" t="s">
        <v>197</v>
      </c>
      <c r="E90" s="36" t="s">
        <v>63</v>
      </c>
      <c r="F90" s="36" t="s">
        <v>198</v>
      </c>
      <c r="G90" s="36" t="s">
        <v>51</v>
      </c>
      <c r="H90" s="37" t="s">
        <v>13</v>
      </c>
      <c r="I90" s="38">
        <v>8450</v>
      </c>
      <c r="J90" s="39">
        <v>111.86</v>
      </c>
    </row>
    <row r="91" spans="1:10" ht="24.75" thickBot="1">
      <c r="A91" s="35">
        <v>301</v>
      </c>
      <c r="B91" s="35">
        <v>301</v>
      </c>
      <c r="C91" s="36">
        <v>1103251</v>
      </c>
      <c r="D91" s="36" t="s">
        <v>199</v>
      </c>
      <c r="E91" s="36" t="s">
        <v>63</v>
      </c>
      <c r="F91" s="36" t="s">
        <v>198</v>
      </c>
      <c r="G91" s="36" t="s">
        <v>70</v>
      </c>
      <c r="H91" s="37" t="s">
        <v>13</v>
      </c>
      <c r="I91" s="38">
        <v>4250</v>
      </c>
      <c r="J91" s="39">
        <v>105.47</v>
      </c>
    </row>
    <row r="92" spans="1:10" ht="24.75" thickBot="1">
      <c r="A92" s="35">
        <v>302</v>
      </c>
      <c r="B92" s="35">
        <v>302</v>
      </c>
      <c r="C92" s="36">
        <v>1103255</v>
      </c>
      <c r="D92" s="36" t="s">
        <v>199</v>
      </c>
      <c r="E92" s="36" t="s">
        <v>63</v>
      </c>
      <c r="F92" s="36" t="s">
        <v>200</v>
      </c>
      <c r="G92" s="36" t="s">
        <v>70</v>
      </c>
      <c r="H92" s="37" t="s">
        <v>13</v>
      </c>
      <c r="I92" s="38">
        <v>69400</v>
      </c>
      <c r="J92" s="39">
        <v>90.66</v>
      </c>
    </row>
    <row r="93" spans="1:10" ht="24.75" thickBot="1">
      <c r="A93" s="35">
        <v>303</v>
      </c>
      <c r="B93" s="35">
        <v>303</v>
      </c>
      <c r="C93" s="36">
        <v>1103259</v>
      </c>
      <c r="D93" s="36" t="s">
        <v>199</v>
      </c>
      <c r="E93" s="36" t="s">
        <v>63</v>
      </c>
      <c r="F93" s="36" t="s">
        <v>166</v>
      </c>
      <c r="G93" s="36" t="s">
        <v>70</v>
      </c>
      <c r="H93" s="37" t="s">
        <v>13</v>
      </c>
      <c r="I93" s="38">
        <v>119250</v>
      </c>
      <c r="J93" s="39">
        <v>157.72</v>
      </c>
    </row>
    <row r="94" spans="1:10" ht="24.75" thickBot="1">
      <c r="A94" s="35">
        <v>304</v>
      </c>
      <c r="B94" s="35">
        <v>304</v>
      </c>
      <c r="C94" s="36">
        <v>1103263</v>
      </c>
      <c r="D94" s="36" t="s">
        <v>199</v>
      </c>
      <c r="E94" s="36" t="s">
        <v>63</v>
      </c>
      <c r="F94" s="36" t="s">
        <v>201</v>
      </c>
      <c r="G94" s="36" t="s">
        <v>70</v>
      </c>
      <c r="H94" s="37" t="s">
        <v>13</v>
      </c>
      <c r="I94" s="38">
        <v>5700</v>
      </c>
      <c r="J94" s="39">
        <v>251.31</v>
      </c>
    </row>
    <row r="95" spans="1:10" ht="24.75" thickBot="1">
      <c r="A95" s="35">
        <v>305</v>
      </c>
      <c r="B95" s="35">
        <v>305</v>
      </c>
      <c r="C95" s="36">
        <v>1103722</v>
      </c>
      <c r="D95" s="36" t="s">
        <v>202</v>
      </c>
      <c r="E95" s="36" t="s">
        <v>63</v>
      </c>
      <c r="F95" s="36" t="s">
        <v>203</v>
      </c>
      <c r="G95" s="36" t="s">
        <v>108</v>
      </c>
      <c r="H95" s="37" t="s">
        <v>13</v>
      </c>
      <c r="I95" s="38">
        <v>213000</v>
      </c>
      <c r="J95" s="39">
        <v>100.45</v>
      </c>
    </row>
    <row r="96" spans="1:10" ht="24.75" thickBot="1">
      <c r="A96" s="35">
        <v>306</v>
      </c>
      <c r="B96" s="35">
        <v>306</v>
      </c>
      <c r="C96" s="36">
        <v>1103723</v>
      </c>
      <c r="D96" s="36" t="s">
        <v>202</v>
      </c>
      <c r="E96" s="36" t="s">
        <v>63</v>
      </c>
      <c r="F96" s="36" t="s">
        <v>204</v>
      </c>
      <c r="G96" s="36" t="s">
        <v>108</v>
      </c>
      <c r="H96" s="37" t="s">
        <v>13</v>
      </c>
      <c r="I96" s="38">
        <v>432950</v>
      </c>
      <c r="J96" s="39">
        <v>174.75</v>
      </c>
    </row>
    <row r="97" spans="1:10" ht="24.75" thickBot="1">
      <c r="A97" s="35">
        <v>307</v>
      </c>
      <c r="B97" s="35">
        <v>307</v>
      </c>
      <c r="C97" s="36">
        <v>1103724</v>
      </c>
      <c r="D97" s="36" t="s">
        <v>202</v>
      </c>
      <c r="E97" s="36" t="s">
        <v>63</v>
      </c>
      <c r="F97" s="36" t="s">
        <v>205</v>
      </c>
      <c r="G97" s="36" t="s">
        <v>108</v>
      </c>
      <c r="H97" s="37" t="s">
        <v>13</v>
      </c>
      <c r="I97" s="38">
        <v>37100</v>
      </c>
      <c r="J97" s="39">
        <v>278.45</v>
      </c>
    </row>
    <row r="98" spans="1:10" ht="13.5" thickBot="1">
      <c r="A98" s="35">
        <v>312</v>
      </c>
      <c r="B98" s="35">
        <v>312</v>
      </c>
      <c r="C98" s="36">
        <v>1103882</v>
      </c>
      <c r="D98" s="36" t="s">
        <v>206</v>
      </c>
      <c r="E98" s="36" t="s">
        <v>68</v>
      </c>
      <c r="F98" s="36" t="s">
        <v>207</v>
      </c>
      <c r="G98" s="36" t="s">
        <v>47</v>
      </c>
      <c r="H98" s="37" t="s">
        <v>13</v>
      </c>
      <c r="I98" s="38">
        <v>11250</v>
      </c>
      <c r="J98" s="39">
        <v>183.1</v>
      </c>
    </row>
    <row r="99" spans="1:10" ht="13.5" thickBot="1">
      <c r="A99" s="35">
        <v>313</v>
      </c>
      <c r="B99" s="35">
        <v>313</v>
      </c>
      <c r="C99" s="36">
        <v>1103883</v>
      </c>
      <c r="D99" s="36" t="s">
        <v>206</v>
      </c>
      <c r="E99" s="36" t="s">
        <v>68</v>
      </c>
      <c r="F99" s="36" t="s">
        <v>175</v>
      </c>
      <c r="G99" s="36" t="s">
        <v>47</v>
      </c>
      <c r="H99" s="37" t="s">
        <v>13</v>
      </c>
      <c r="I99" s="38">
        <v>15000</v>
      </c>
      <c r="J99" s="39">
        <v>438.52</v>
      </c>
    </row>
    <row r="100" spans="1:10" ht="24.75" thickBot="1">
      <c r="A100" s="35">
        <v>314</v>
      </c>
      <c r="B100" s="35">
        <v>314</v>
      </c>
      <c r="C100" s="36">
        <v>1103810</v>
      </c>
      <c r="D100" s="36" t="s">
        <v>208</v>
      </c>
      <c r="E100" s="36" t="s">
        <v>63</v>
      </c>
      <c r="F100" s="36" t="s">
        <v>209</v>
      </c>
      <c r="G100" s="36" t="s">
        <v>139</v>
      </c>
      <c r="H100" s="37" t="s">
        <v>13</v>
      </c>
      <c r="I100" s="38">
        <v>152500</v>
      </c>
      <c r="J100" s="39">
        <v>283.38</v>
      </c>
    </row>
    <row r="101" spans="1:10" ht="48.75" thickBot="1">
      <c r="A101" s="35">
        <v>322</v>
      </c>
      <c r="B101" s="35">
        <v>322</v>
      </c>
      <c r="C101" s="41">
        <v>1401175</v>
      </c>
      <c r="D101" s="36" t="s">
        <v>210</v>
      </c>
      <c r="E101" s="36" t="s">
        <v>184</v>
      </c>
      <c r="F101" s="36" t="s">
        <v>211</v>
      </c>
      <c r="G101" s="36" t="s">
        <v>186</v>
      </c>
      <c r="H101" s="37" t="s">
        <v>13</v>
      </c>
      <c r="I101" s="37">
        <v>700</v>
      </c>
      <c r="J101" s="39">
        <v>125.99</v>
      </c>
    </row>
    <row r="102" spans="1:10" ht="24.75" thickBot="1">
      <c r="A102" s="35">
        <v>337</v>
      </c>
      <c r="B102" s="35">
        <v>337</v>
      </c>
      <c r="C102" s="36">
        <v>1401922</v>
      </c>
      <c r="D102" s="36" t="s">
        <v>212</v>
      </c>
      <c r="E102" s="36" t="s">
        <v>63</v>
      </c>
      <c r="F102" s="36" t="s">
        <v>213</v>
      </c>
      <c r="G102" s="36" t="s">
        <v>75</v>
      </c>
      <c r="H102" s="37" t="s">
        <v>13</v>
      </c>
      <c r="I102" s="38">
        <v>10750</v>
      </c>
      <c r="J102" s="39">
        <v>207.91</v>
      </c>
    </row>
    <row r="103" spans="1:10" ht="24.75" thickBot="1">
      <c r="A103" s="35">
        <v>338</v>
      </c>
      <c r="B103" s="35">
        <v>338</v>
      </c>
      <c r="C103" s="36">
        <v>1401923</v>
      </c>
      <c r="D103" s="36" t="s">
        <v>212</v>
      </c>
      <c r="E103" s="36" t="s">
        <v>63</v>
      </c>
      <c r="F103" s="36" t="s">
        <v>214</v>
      </c>
      <c r="G103" s="36" t="s">
        <v>75</v>
      </c>
      <c r="H103" s="37" t="s">
        <v>13</v>
      </c>
      <c r="I103" s="38">
        <v>12000</v>
      </c>
      <c r="J103" s="39">
        <v>415.82</v>
      </c>
    </row>
    <row r="104" spans="1:10" ht="72.75" thickBot="1">
      <c r="A104" s="35">
        <v>340</v>
      </c>
      <c r="B104" s="35">
        <v>340</v>
      </c>
      <c r="C104" s="36">
        <v>1401251</v>
      </c>
      <c r="D104" s="36" t="s">
        <v>215</v>
      </c>
      <c r="E104" s="36" t="s">
        <v>63</v>
      </c>
      <c r="F104" s="36" t="s">
        <v>216</v>
      </c>
      <c r="G104" s="36" t="s">
        <v>217</v>
      </c>
      <c r="H104" s="37" t="s">
        <v>13</v>
      </c>
      <c r="I104" s="38">
        <v>1050</v>
      </c>
      <c r="J104" s="39">
        <v>207.04</v>
      </c>
    </row>
    <row r="105" spans="1:10" ht="72.75" thickBot="1">
      <c r="A105" s="35">
        <v>341</v>
      </c>
      <c r="B105" s="35">
        <v>341</v>
      </c>
      <c r="C105" s="36">
        <v>1401252</v>
      </c>
      <c r="D105" s="36" t="s">
        <v>215</v>
      </c>
      <c r="E105" s="36" t="s">
        <v>63</v>
      </c>
      <c r="F105" s="36" t="s">
        <v>218</v>
      </c>
      <c r="G105" s="36" t="s">
        <v>217</v>
      </c>
      <c r="H105" s="37" t="s">
        <v>13</v>
      </c>
      <c r="I105" s="38">
        <v>3400</v>
      </c>
      <c r="J105" s="39">
        <v>333.37</v>
      </c>
    </row>
    <row r="106" spans="1:10" ht="24.75" thickBot="1">
      <c r="A106" s="35">
        <v>347</v>
      </c>
      <c r="B106" s="35">
        <v>347</v>
      </c>
      <c r="C106" s="36">
        <v>1401012</v>
      </c>
      <c r="D106" s="36" t="s">
        <v>219</v>
      </c>
      <c r="E106" s="36" t="s">
        <v>63</v>
      </c>
      <c r="F106" s="36" t="s">
        <v>220</v>
      </c>
      <c r="G106" s="36" t="s">
        <v>108</v>
      </c>
      <c r="H106" s="37" t="s">
        <v>13</v>
      </c>
      <c r="I106" s="38">
        <v>38500</v>
      </c>
      <c r="J106" s="39">
        <v>134.95</v>
      </c>
    </row>
    <row r="107" spans="1:10" ht="24.75" thickBot="1">
      <c r="A107" s="35">
        <v>348</v>
      </c>
      <c r="B107" s="35">
        <v>348</v>
      </c>
      <c r="C107" s="36">
        <v>1401013</v>
      </c>
      <c r="D107" s="36" t="s">
        <v>221</v>
      </c>
      <c r="E107" s="36" t="s">
        <v>63</v>
      </c>
      <c r="F107" s="36" t="s">
        <v>222</v>
      </c>
      <c r="G107" s="36" t="s">
        <v>108</v>
      </c>
      <c r="H107" s="37" t="s">
        <v>13</v>
      </c>
      <c r="I107" s="38">
        <v>349000</v>
      </c>
      <c r="J107" s="39">
        <v>164.24</v>
      </c>
    </row>
    <row r="108" spans="1:10" ht="48.75" thickBot="1">
      <c r="A108" s="35">
        <v>349</v>
      </c>
      <c r="B108" s="35">
        <v>349</v>
      </c>
      <c r="C108" s="41">
        <v>1401130</v>
      </c>
      <c r="D108" s="36" t="s">
        <v>223</v>
      </c>
      <c r="E108" s="36" t="s">
        <v>184</v>
      </c>
      <c r="F108" s="36" t="s">
        <v>224</v>
      </c>
      <c r="G108" s="36" t="s">
        <v>186</v>
      </c>
      <c r="H108" s="37" t="s">
        <v>13</v>
      </c>
      <c r="I108" s="37">
        <v>305</v>
      </c>
      <c r="J108" s="39">
        <v>121.79</v>
      </c>
    </row>
    <row r="109" spans="1:10" ht="72.75" thickBot="1">
      <c r="A109" s="35">
        <v>350</v>
      </c>
      <c r="B109" s="35">
        <v>350</v>
      </c>
      <c r="C109" s="36">
        <v>1401131</v>
      </c>
      <c r="D109" s="36" t="s">
        <v>225</v>
      </c>
      <c r="E109" s="36" t="s">
        <v>63</v>
      </c>
      <c r="F109" s="36" t="s">
        <v>222</v>
      </c>
      <c r="G109" s="36" t="s">
        <v>217</v>
      </c>
      <c r="H109" s="37" t="s">
        <v>13</v>
      </c>
      <c r="I109" s="38">
        <v>60000</v>
      </c>
      <c r="J109" s="39">
        <v>148.23</v>
      </c>
    </row>
    <row r="110" spans="1:10" ht="24.75" thickBot="1">
      <c r="A110" s="35">
        <v>351</v>
      </c>
      <c r="B110" s="35">
        <v>351</v>
      </c>
      <c r="C110" s="36">
        <v>1401908</v>
      </c>
      <c r="D110" s="36" t="s">
        <v>226</v>
      </c>
      <c r="E110" s="36" t="s">
        <v>63</v>
      </c>
      <c r="F110" s="36" t="s">
        <v>220</v>
      </c>
      <c r="G110" s="36" t="s">
        <v>51</v>
      </c>
      <c r="H110" s="37" t="s">
        <v>13</v>
      </c>
      <c r="I110" s="38">
        <v>21000</v>
      </c>
      <c r="J110" s="39">
        <v>129.17</v>
      </c>
    </row>
    <row r="111" spans="1:10" ht="24.75" thickBot="1">
      <c r="A111" s="35">
        <v>353</v>
      </c>
      <c r="B111" s="35">
        <v>353</v>
      </c>
      <c r="C111" s="41">
        <v>1401931</v>
      </c>
      <c r="D111" s="36" t="s">
        <v>227</v>
      </c>
      <c r="E111" s="36" t="s">
        <v>63</v>
      </c>
      <c r="F111" s="36" t="s">
        <v>220</v>
      </c>
      <c r="G111" s="36" t="s">
        <v>47</v>
      </c>
      <c r="H111" s="37" t="s">
        <v>13</v>
      </c>
      <c r="I111" s="37">
        <v>305</v>
      </c>
      <c r="J111" s="39">
        <v>126.01</v>
      </c>
    </row>
    <row r="112" spans="1:10" ht="24.75" thickBot="1">
      <c r="A112" s="35">
        <v>354</v>
      </c>
      <c r="B112" s="35">
        <v>354</v>
      </c>
      <c r="C112" s="41">
        <v>1401932</v>
      </c>
      <c r="D112" s="36" t="s">
        <v>227</v>
      </c>
      <c r="E112" s="36" t="s">
        <v>63</v>
      </c>
      <c r="F112" s="36" t="s">
        <v>228</v>
      </c>
      <c r="G112" s="36" t="s">
        <v>47</v>
      </c>
      <c r="H112" s="37" t="s">
        <v>13</v>
      </c>
      <c r="I112" s="38">
        <v>2300</v>
      </c>
      <c r="J112" s="39">
        <v>153.36</v>
      </c>
    </row>
    <row r="113" spans="1:10" ht="48.75" thickBot="1">
      <c r="A113" s="35">
        <v>356</v>
      </c>
      <c r="B113" s="35">
        <v>356</v>
      </c>
      <c r="C113" s="36">
        <v>1401055</v>
      </c>
      <c r="D113" s="36" t="s">
        <v>229</v>
      </c>
      <c r="E113" s="36" t="s">
        <v>68</v>
      </c>
      <c r="F113" s="36" t="s">
        <v>230</v>
      </c>
      <c r="G113" s="36" t="s">
        <v>231</v>
      </c>
      <c r="H113" s="37" t="s">
        <v>13</v>
      </c>
      <c r="I113" s="38">
        <v>2600</v>
      </c>
      <c r="J113" s="39">
        <v>281.29</v>
      </c>
    </row>
    <row r="114" spans="1:10" ht="24.75" thickBot="1">
      <c r="A114" s="35">
        <v>358</v>
      </c>
      <c r="B114" s="35">
        <v>358</v>
      </c>
      <c r="C114" s="36">
        <v>1401401</v>
      </c>
      <c r="D114" s="36" t="s">
        <v>232</v>
      </c>
      <c r="E114" s="36" t="s">
        <v>68</v>
      </c>
      <c r="F114" s="36" t="s">
        <v>233</v>
      </c>
      <c r="G114" s="36" t="s">
        <v>112</v>
      </c>
      <c r="H114" s="37" t="s">
        <v>13</v>
      </c>
      <c r="I114" s="37">
        <v>800</v>
      </c>
      <c r="J114" s="39">
        <v>617.97</v>
      </c>
    </row>
    <row r="115" spans="1:10" ht="24.75" thickBot="1">
      <c r="A115" s="35">
        <v>359</v>
      </c>
      <c r="B115" s="35">
        <v>359</v>
      </c>
      <c r="C115" s="36">
        <v>1401236</v>
      </c>
      <c r="D115" s="36" t="s">
        <v>234</v>
      </c>
      <c r="E115" s="36" t="s">
        <v>63</v>
      </c>
      <c r="F115" s="36" t="s">
        <v>230</v>
      </c>
      <c r="G115" s="36" t="s">
        <v>139</v>
      </c>
      <c r="H115" s="37" t="s">
        <v>13</v>
      </c>
      <c r="I115" s="38">
        <v>292000</v>
      </c>
      <c r="J115" s="39">
        <v>449.19</v>
      </c>
    </row>
    <row r="116" spans="1:10" ht="48.75" thickBot="1">
      <c r="A116" s="35">
        <v>367</v>
      </c>
      <c r="B116" s="35">
        <v>367</v>
      </c>
      <c r="C116" s="36">
        <v>1403020</v>
      </c>
      <c r="D116" s="36" t="s">
        <v>235</v>
      </c>
      <c r="E116" s="36" t="s">
        <v>135</v>
      </c>
      <c r="F116" s="36" t="s">
        <v>236</v>
      </c>
      <c r="G116" s="36" t="s">
        <v>237</v>
      </c>
      <c r="H116" s="37" t="s">
        <v>13</v>
      </c>
      <c r="I116" s="38">
        <v>28500</v>
      </c>
      <c r="J116" s="39">
        <v>441.22</v>
      </c>
    </row>
    <row r="117" spans="1:10" ht="48.75" thickBot="1">
      <c r="A117" s="35">
        <v>368</v>
      </c>
      <c r="B117" s="35">
        <v>368</v>
      </c>
      <c r="C117" s="36">
        <v>1403021</v>
      </c>
      <c r="D117" s="36" t="s">
        <v>238</v>
      </c>
      <c r="E117" s="36" t="s">
        <v>135</v>
      </c>
      <c r="F117" s="36" t="s">
        <v>239</v>
      </c>
      <c r="G117" s="36" t="s">
        <v>237</v>
      </c>
      <c r="H117" s="37" t="s">
        <v>13</v>
      </c>
      <c r="I117" s="38">
        <v>9500</v>
      </c>
      <c r="J117" s="39">
        <v>413.7</v>
      </c>
    </row>
    <row r="118" spans="1:10" ht="13.5" thickBot="1">
      <c r="A118" s="35">
        <v>372</v>
      </c>
      <c r="B118" s="35">
        <v>372</v>
      </c>
      <c r="C118" s="36">
        <v>1103150</v>
      </c>
      <c r="D118" s="36" t="s">
        <v>240</v>
      </c>
      <c r="E118" s="36" t="s">
        <v>68</v>
      </c>
      <c r="F118" s="36" t="s">
        <v>241</v>
      </c>
      <c r="G118" s="36" t="s">
        <v>47</v>
      </c>
      <c r="H118" s="37" t="s">
        <v>13</v>
      </c>
      <c r="I118" s="38">
        <v>113000</v>
      </c>
      <c r="J118" s="39">
        <v>140.23</v>
      </c>
    </row>
    <row r="119" spans="1:10" ht="13.5" thickBot="1">
      <c r="A119" s="35">
        <v>373</v>
      </c>
      <c r="B119" s="35">
        <v>373</v>
      </c>
      <c r="C119" s="36">
        <v>1103151</v>
      </c>
      <c r="D119" s="36" t="s">
        <v>240</v>
      </c>
      <c r="E119" s="36" t="s">
        <v>68</v>
      </c>
      <c r="F119" s="36" t="s">
        <v>242</v>
      </c>
      <c r="G119" s="36" t="s">
        <v>47</v>
      </c>
      <c r="H119" s="37" t="s">
        <v>13</v>
      </c>
      <c r="I119" s="38">
        <v>23500</v>
      </c>
      <c r="J119" s="39">
        <v>451.46</v>
      </c>
    </row>
    <row r="120" spans="1:10" ht="13.5" thickBot="1">
      <c r="A120" s="35">
        <v>374</v>
      </c>
      <c r="B120" s="35">
        <v>374</v>
      </c>
      <c r="C120" s="36">
        <v>1103594</v>
      </c>
      <c r="D120" s="36" t="s">
        <v>243</v>
      </c>
      <c r="E120" s="36" t="s">
        <v>68</v>
      </c>
      <c r="F120" s="36" t="s">
        <v>244</v>
      </c>
      <c r="G120" s="36" t="s">
        <v>43</v>
      </c>
      <c r="H120" s="37" t="s">
        <v>13</v>
      </c>
      <c r="I120" s="38">
        <v>2800</v>
      </c>
      <c r="J120" s="39">
        <v>129.87</v>
      </c>
    </row>
    <row r="121" spans="1:10" ht="72.75" thickBot="1">
      <c r="A121" s="35">
        <v>375</v>
      </c>
      <c r="B121" s="35">
        <v>375</v>
      </c>
      <c r="C121" s="36">
        <v>1103792</v>
      </c>
      <c r="D121" s="36" t="s">
        <v>245</v>
      </c>
      <c r="E121" s="36" t="s">
        <v>68</v>
      </c>
      <c r="F121" s="36" t="s">
        <v>241</v>
      </c>
      <c r="G121" s="36" t="s">
        <v>54</v>
      </c>
      <c r="H121" s="37" t="s">
        <v>13</v>
      </c>
      <c r="I121" s="38">
        <v>2900</v>
      </c>
      <c r="J121" s="39">
        <v>135.54</v>
      </c>
    </row>
    <row r="122" spans="1:10" ht="24.75" thickBot="1">
      <c r="A122" s="35">
        <v>376</v>
      </c>
      <c r="B122" s="35">
        <v>376</v>
      </c>
      <c r="C122" s="36">
        <v>1103793</v>
      </c>
      <c r="D122" s="36" t="s">
        <v>246</v>
      </c>
      <c r="E122" s="36" t="s">
        <v>68</v>
      </c>
      <c r="F122" s="36" t="s">
        <v>241</v>
      </c>
      <c r="G122" s="36" t="s">
        <v>247</v>
      </c>
      <c r="H122" s="37" t="s">
        <v>13</v>
      </c>
      <c r="I122" s="38">
        <v>1175</v>
      </c>
      <c r="J122" s="39">
        <v>123.92</v>
      </c>
    </row>
    <row r="123" spans="1:10" ht="24.75" thickBot="1">
      <c r="A123" s="35">
        <v>379</v>
      </c>
      <c r="B123" s="35">
        <v>379</v>
      </c>
      <c r="C123" s="36">
        <v>1103918</v>
      </c>
      <c r="D123" s="36" t="s">
        <v>248</v>
      </c>
      <c r="E123" s="36" t="s">
        <v>68</v>
      </c>
      <c r="F123" s="36" t="s">
        <v>249</v>
      </c>
      <c r="G123" s="36" t="s">
        <v>51</v>
      </c>
      <c r="H123" s="37" t="s">
        <v>13</v>
      </c>
      <c r="I123" s="37">
        <v>350</v>
      </c>
      <c r="J123" s="39">
        <v>495.8</v>
      </c>
    </row>
    <row r="124" spans="1:10" ht="24.75" thickBot="1">
      <c r="A124" s="35">
        <v>382</v>
      </c>
      <c r="B124" s="35">
        <v>382</v>
      </c>
      <c r="C124" s="36">
        <v>1103445</v>
      </c>
      <c r="D124" s="36" t="s">
        <v>250</v>
      </c>
      <c r="E124" s="36" t="s">
        <v>68</v>
      </c>
      <c r="F124" s="36" t="s">
        <v>251</v>
      </c>
      <c r="G124" s="36" t="s">
        <v>153</v>
      </c>
      <c r="H124" s="37" t="s">
        <v>13</v>
      </c>
      <c r="I124" s="38">
        <v>8500</v>
      </c>
      <c r="J124" s="39">
        <v>294.42</v>
      </c>
    </row>
    <row r="125" spans="1:10" ht="24.75" thickBot="1">
      <c r="A125" s="35">
        <v>383</v>
      </c>
      <c r="B125" s="35">
        <v>383</v>
      </c>
      <c r="C125" s="36">
        <v>1103446</v>
      </c>
      <c r="D125" s="36" t="s">
        <v>250</v>
      </c>
      <c r="E125" s="36" t="s">
        <v>68</v>
      </c>
      <c r="F125" s="36" t="s">
        <v>252</v>
      </c>
      <c r="G125" s="36" t="s">
        <v>153</v>
      </c>
      <c r="H125" s="37" t="s">
        <v>13</v>
      </c>
      <c r="I125" s="38">
        <v>30500</v>
      </c>
      <c r="J125" s="39">
        <v>201.63</v>
      </c>
    </row>
    <row r="126" spans="1:10" ht="72.75" thickBot="1">
      <c r="A126" s="35">
        <v>384</v>
      </c>
      <c r="B126" s="35">
        <v>384</v>
      </c>
      <c r="C126" s="36">
        <v>1103449</v>
      </c>
      <c r="D126" s="36" t="s">
        <v>250</v>
      </c>
      <c r="E126" s="36" t="s">
        <v>68</v>
      </c>
      <c r="F126" s="36" t="s">
        <v>253</v>
      </c>
      <c r="G126" s="36" t="s">
        <v>254</v>
      </c>
      <c r="H126" s="37" t="s">
        <v>13</v>
      </c>
      <c r="I126" s="37">
        <v>50</v>
      </c>
      <c r="J126" s="39">
        <v>629.3</v>
      </c>
    </row>
    <row r="127" spans="1:10" ht="13.5" thickBot="1">
      <c r="A127" s="35">
        <v>391</v>
      </c>
      <c r="B127" s="35">
        <v>391</v>
      </c>
      <c r="C127" s="36">
        <v>1103510</v>
      </c>
      <c r="D127" s="36" t="s">
        <v>255</v>
      </c>
      <c r="E127" s="36" t="s">
        <v>184</v>
      </c>
      <c r="F127" s="36" t="s">
        <v>256</v>
      </c>
      <c r="G127" s="36" t="s">
        <v>257</v>
      </c>
      <c r="H127" s="37" t="s">
        <v>13</v>
      </c>
      <c r="I127" s="37">
        <v>18</v>
      </c>
      <c r="J127" s="39">
        <v>506.8</v>
      </c>
    </row>
    <row r="128" spans="1:10" ht="13.5" thickBot="1">
      <c r="A128" s="35">
        <v>392</v>
      </c>
      <c r="B128" s="35">
        <v>392</v>
      </c>
      <c r="C128" s="36">
        <v>1103509</v>
      </c>
      <c r="D128" s="36" t="s">
        <v>255</v>
      </c>
      <c r="E128" s="36" t="s">
        <v>184</v>
      </c>
      <c r="F128" s="36" t="s">
        <v>258</v>
      </c>
      <c r="G128" s="36" t="s">
        <v>257</v>
      </c>
      <c r="H128" s="37" t="s">
        <v>13</v>
      </c>
      <c r="I128" s="37">
        <v>5</v>
      </c>
      <c r="J128" s="39">
        <v>284.78</v>
      </c>
    </row>
    <row r="129" spans="1:10" ht="72.75" thickBot="1">
      <c r="A129" s="35">
        <v>403</v>
      </c>
      <c r="B129" s="35">
        <v>403</v>
      </c>
      <c r="C129" s="36">
        <v>1401120</v>
      </c>
      <c r="D129" s="36" t="s">
        <v>259</v>
      </c>
      <c r="E129" s="36" t="s">
        <v>68</v>
      </c>
      <c r="F129" s="36" t="s">
        <v>260</v>
      </c>
      <c r="G129" s="36" t="s">
        <v>54</v>
      </c>
      <c r="H129" s="37" t="s">
        <v>13</v>
      </c>
      <c r="I129" s="38">
        <v>2650</v>
      </c>
      <c r="J129" s="39">
        <v>223.9</v>
      </c>
    </row>
    <row r="130" spans="1:10" ht="72.75" thickBot="1">
      <c r="A130" s="35">
        <v>404</v>
      </c>
      <c r="B130" s="35">
        <v>404</v>
      </c>
      <c r="C130" s="36">
        <v>1401121</v>
      </c>
      <c r="D130" s="36" t="s">
        <v>261</v>
      </c>
      <c r="E130" s="36" t="s">
        <v>68</v>
      </c>
      <c r="F130" s="36" t="s">
        <v>262</v>
      </c>
      <c r="G130" s="36" t="s">
        <v>54</v>
      </c>
      <c r="H130" s="37" t="s">
        <v>13</v>
      </c>
      <c r="I130" s="37">
        <v>850</v>
      </c>
      <c r="J130" s="39">
        <v>471.84</v>
      </c>
    </row>
    <row r="131" spans="1:10" ht="24.75" thickBot="1">
      <c r="A131" s="35">
        <v>406</v>
      </c>
      <c r="B131" s="35">
        <v>406</v>
      </c>
      <c r="C131" s="36">
        <v>1401560</v>
      </c>
      <c r="D131" s="36" t="s">
        <v>263</v>
      </c>
      <c r="E131" s="36" t="s">
        <v>68</v>
      </c>
      <c r="F131" s="36" t="s">
        <v>264</v>
      </c>
      <c r="G131" s="36" t="s">
        <v>47</v>
      </c>
      <c r="H131" s="37" t="s">
        <v>13</v>
      </c>
      <c r="I131" s="38">
        <v>22150</v>
      </c>
      <c r="J131" s="39">
        <v>231.65</v>
      </c>
    </row>
    <row r="132" spans="1:10" ht="24.75" thickBot="1">
      <c r="A132" s="35">
        <v>407</v>
      </c>
      <c r="B132" s="35">
        <v>407</v>
      </c>
      <c r="C132" s="36">
        <v>1401914</v>
      </c>
      <c r="D132" s="36" t="s">
        <v>265</v>
      </c>
      <c r="E132" s="36" t="s">
        <v>68</v>
      </c>
      <c r="F132" s="36" t="s">
        <v>266</v>
      </c>
      <c r="G132" s="36" t="s">
        <v>43</v>
      </c>
      <c r="H132" s="37" t="s">
        <v>13</v>
      </c>
      <c r="I132" s="37">
        <v>125</v>
      </c>
      <c r="J132" s="39">
        <v>214.4</v>
      </c>
    </row>
    <row r="133" spans="1:10" ht="24.75" thickBot="1">
      <c r="A133" s="35">
        <v>408</v>
      </c>
      <c r="B133" s="35">
        <v>408</v>
      </c>
      <c r="C133" s="36">
        <v>1401915</v>
      </c>
      <c r="D133" s="36" t="s">
        <v>267</v>
      </c>
      <c r="E133" s="36" t="s">
        <v>68</v>
      </c>
      <c r="F133" s="36" t="s">
        <v>260</v>
      </c>
      <c r="G133" s="36" t="s">
        <v>247</v>
      </c>
      <c r="H133" s="37" t="s">
        <v>13</v>
      </c>
      <c r="I133" s="37">
        <v>125</v>
      </c>
      <c r="J133" s="39">
        <v>206.53</v>
      </c>
    </row>
    <row r="134" spans="1:10" ht="48.75" thickBot="1">
      <c r="A134" s="35">
        <v>412</v>
      </c>
      <c r="B134" s="35">
        <v>412</v>
      </c>
      <c r="C134" s="36">
        <v>1401924</v>
      </c>
      <c r="D134" s="36" t="s">
        <v>268</v>
      </c>
      <c r="E134" s="36" t="s">
        <v>68</v>
      </c>
      <c r="F134" s="36" t="s">
        <v>269</v>
      </c>
      <c r="G134" s="36" t="s">
        <v>186</v>
      </c>
      <c r="H134" s="37" t="s">
        <v>13</v>
      </c>
      <c r="I134" s="37">
        <v>5</v>
      </c>
      <c r="J134" s="39">
        <v>245.19</v>
      </c>
    </row>
    <row r="135" spans="1:10" ht="72.75" thickBot="1">
      <c r="A135" s="35">
        <v>413</v>
      </c>
      <c r="B135" s="35">
        <v>413</v>
      </c>
      <c r="C135" s="36">
        <v>1401925</v>
      </c>
      <c r="D135" s="36" t="s">
        <v>268</v>
      </c>
      <c r="E135" s="36" t="s">
        <v>68</v>
      </c>
      <c r="F135" s="36" t="s">
        <v>270</v>
      </c>
      <c r="G135" s="36" t="s">
        <v>217</v>
      </c>
      <c r="H135" s="37" t="s">
        <v>13</v>
      </c>
      <c r="I135" s="38">
        <v>6000</v>
      </c>
      <c r="J135" s="39">
        <v>333.81</v>
      </c>
    </row>
    <row r="136" spans="1:10" ht="72.75" thickBot="1">
      <c r="A136" s="35">
        <v>414</v>
      </c>
      <c r="B136" s="35">
        <v>414</v>
      </c>
      <c r="C136" s="36">
        <v>1401926</v>
      </c>
      <c r="D136" s="36" t="s">
        <v>268</v>
      </c>
      <c r="E136" s="36" t="s">
        <v>68</v>
      </c>
      <c r="F136" s="36" t="s">
        <v>271</v>
      </c>
      <c r="G136" s="36" t="s">
        <v>217</v>
      </c>
      <c r="H136" s="37" t="s">
        <v>13</v>
      </c>
      <c r="I136" s="38">
        <v>5300</v>
      </c>
      <c r="J136" s="39">
        <v>314.12</v>
      </c>
    </row>
    <row r="137" spans="1:10" ht="24.75" thickBot="1">
      <c r="A137" s="35">
        <v>425</v>
      </c>
      <c r="B137" s="35">
        <v>425</v>
      </c>
      <c r="C137" s="36">
        <v>1104490</v>
      </c>
      <c r="D137" s="36" t="s">
        <v>272</v>
      </c>
      <c r="E137" s="36" t="s">
        <v>68</v>
      </c>
      <c r="F137" s="36" t="s">
        <v>201</v>
      </c>
      <c r="G137" s="36" t="s">
        <v>273</v>
      </c>
      <c r="H137" s="37" t="s">
        <v>13</v>
      </c>
      <c r="I137" s="38">
        <v>3700</v>
      </c>
      <c r="J137" s="39">
        <v>114.16</v>
      </c>
    </row>
    <row r="138" spans="1:10" ht="24.75" thickBot="1">
      <c r="A138" s="35">
        <v>426</v>
      </c>
      <c r="B138" s="35">
        <v>426</v>
      </c>
      <c r="C138" s="36">
        <v>1104491</v>
      </c>
      <c r="D138" s="36" t="s">
        <v>272</v>
      </c>
      <c r="E138" s="36" t="s">
        <v>68</v>
      </c>
      <c r="F138" s="36" t="s">
        <v>55</v>
      </c>
      <c r="G138" s="36" t="s">
        <v>273</v>
      </c>
      <c r="H138" s="37" t="s">
        <v>13</v>
      </c>
      <c r="I138" s="38">
        <v>5300</v>
      </c>
      <c r="J138" s="39">
        <v>199.33</v>
      </c>
    </row>
    <row r="139" spans="1:10" ht="24.75" thickBot="1">
      <c r="A139" s="35">
        <v>427</v>
      </c>
      <c r="B139" s="35">
        <v>427</v>
      </c>
      <c r="C139" s="36">
        <v>1104492</v>
      </c>
      <c r="D139" s="36" t="s">
        <v>272</v>
      </c>
      <c r="E139" s="36" t="s">
        <v>68</v>
      </c>
      <c r="F139" s="36" t="s">
        <v>274</v>
      </c>
      <c r="G139" s="36" t="s">
        <v>70</v>
      </c>
      <c r="H139" s="37" t="s">
        <v>13</v>
      </c>
      <c r="I139" s="37">
        <v>650</v>
      </c>
      <c r="J139" s="39">
        <v>326.98</v>
      </c>
    </row>
    <row r="140" spans="1:10" ht="24.75" thickBot="1">
      <c r="A140" s="35">
        <v>428</v>
      </c>
      <c r="B140" s="35">
        <v>428</v>
      </c>
      <c r="C140" s="36">
        <v>1104510</v>
      </c>
      <c r="D140" s="36" t="s">
        <v>275</v>
      </c>
      <c r="E140" s="36" t="s">
        <v>68</v>
      </c>
      <c r="F140" s="36" t="s">
        <v>173</v>
      </c>
      <c r="G140" s="36" t="s">
        <v>47</v>
      </c>
      <c r="H140" s="37" t="s">
        <v>13</v>
      </c>
      <c r="I140" s="38">
        <v>4250</v>
      </c>
      <c r="J140" s="39">
        <v>84.34</v>
      </c>
    </row>
    <row r="141" spans="1:10" ht="24.75" thickBot="1">
      <c r="A141" s="35">
        <v>429</v>
      </c>
      <c r="B141" s="35">
        <v>429</v>
      </c>
      <c r="C141" s="36">
        <v>1104511</v>
      </c>
      <c r="D141" s="36" t="s">
        <v>275</v>
      </c>
      <c r="E141" s="36" t="s">
        <v>68</v>
      </c>
      <c r="F141" s="36" t="s">
        <v>276</v>
      </c>
      <c r="G141" s="36" t="s">
        <v>47</v>
      </c>
      <c r="H141" s="37" t="s">
        <v>13</v>
      </c>
      <c r="I141" s="38">
        <v>8500</v>
      </c>
      <c r="J141" s="39">
        <v>147.3</v>
      </c>
    </row>
    <row r="142" spans="1:10" ht="24.75" thickBot="1">
      <c r="A142" s="35">
        <v>430</v>
      </c>
      <c r="B142" s="35">
        <v>430</v>
      </c>
      <c r="C142" s="41">
        <v>1104512</v>
      </c>
      <c r="D142" s="36" t="s">
        <v>275</v>
      </c>
      <c r="E142" s="36" t="s">
        <v>68</v>
      </c>
      <c r="F142" s="36" t="s">
        <v>277</v>
      </c>
      <c r="G142" s="36" t="s">
        <v>47</v>
      </c>
      <c r="H142" s="37" t="s">
        <v>13</v>
      </c>
      <c r="I142" s="38">
        <v>11400</v>
      </c>
      <c r="J142" s="39">
        <v>220.91</v>
      </c>
    </row>
    <row r="143" spans="1:10" ht="24.75" thickBot="1">
      <c r="A143" s="35">
        <v>435</v>
      </c>
      <c r="B143" s="35">
        <v>435</v>
      </c>
      <c r="C143" s="36">
        <v>1104482</v>
      </c>
      <c r="D143" s="36" t="s">
        <v>278</v>
      </c>
      <c r="E143" s="36" t="s">
        <v>63</v>
      </c>
      <c r="F143" s="36" t="s">
        <v>277</v>
      </c>
      <c r="G143" s="36" t="s">
        <v>139</v>
      </c>
      <c r="H143" s="37" t="s">
        <v>13</v>
      </c>
      <c r="I143" s="38">
        <v>15000</v>
      </c>
      <c r="J143" s="39">
        <v>248.21</v>
      </c>
    </row>
    <row r="144" spans="1:10" ht="24.75" thickBot="1">
      <c r="A144" s="35">
        <v>442</v>
      </c>
      <c r="B144" s="35">
        <v>442</v>
      </c>
      <c r="C144" s="36">
        <v>1104520</v>
      </c>
      <c r="D144" s="36" t="s">
        <v>279</v>
      </c>
      <c r="E144" s="36" t="s">
        <v>68</v>
      </c>
      <c r="F144" s="36" t="s">
        <v>64</v>
      </c>
      <c r="G144" s="36" t="s">
        <v>70</v>
      </c>
      <c r="H144" s="37" t="s">
        <v>13</v>
      </c>
      <c r="I144" s="38">
        <v>16000</v>
      </c>
      <c r="J144" s="39">
        <v>199.42</v>
      </c>
    </row>
    <row r="145" spans="1:10" ht="24.75" thickBot="1">
      <c r="A145" s="35">
        <v>443</v>
      </c>
      <c r="B145" s="35">
        <v>443</v>
      </c>
      <c r="C145" s="36">
        <v>1104522</v>
      </c>
      <c r="D145" s="36" t="s">
        <v>279</v>
      </c>
      <c r="E145" s="36" t="s">
        <v>68</v>
      </c>
      <c r="F145" s="36" t="s">
        <v>277</v>
      </c>
      <c r="G145" s="36" t="s">
        <v>273</v>
      </c>
      <c r="H145" s="37" t="s">
        <v>13</v>
      </c>
      <c r="I145" s="38">
        <v>27650</v>
      </c>
      <c r="J145" s="39">
        <v>352.17</v>
      </c>
    </row>
    <row r="146" spans="1:10" ht="13.5" thickBot="1">
      <c r="A146" s="35">
        <v>447</v>
      </c>
      <c r="B146" s="35">
        <v>447</v>
      </c>
      <c r="C146" s="36">
        <v>1104555</v>
      </c>
      <c r="D146" s="36" t="s">
        <v>280</v>
      </c>
      <c r="E146" s="36" t="s">
        <v>68</v>
      </c>
      <c r="F146" s="36" t="s">
        <v>64</v>
      </c>
      <c r="G146" s="36" t="s">
        <v>47</v>
      </c>
      <c r="H146" s="37" t="s">
        <v>13</v>
      </c>
      <c r="I146" s="38">
        <v>10900</v>
      </c>
      <c r="J146" s="39">
        <v>206.32</v>
      </c>
    </row>
    <row r="147" spans="1:10" ht="13.5" thickBot="1">
      <c r="A147" s="35">
        <v>448</v>
      </c>
      <c r="B147" s="35">
        <v>448</v>
      </c>
      <c r="C147" s="36">
        <v>1104556</v>
      </c>
      <c r="D147" s="36" t="s">
        <v>280</v>
      </c>
      <c r="E147" s="36" t="s">
        <v>68</v>
      </c>
      <c r="F147" s="36" t="s">
        <v>277</v>
      </c>
      <c r="G147" s="36" t="s">
        <v>47</v>
      </c>
      <c r="H147" s="37" t="s">
        <v>13</v>
      </c>
      <c r="I147" s="38">
        <v>17300</v>
      </c>
      <c r="J147" s="39">
        <v>364.36</v>
      </c>
    </row>
    <row r="148" spans="1:10" ht="13.5" thickBot="1">
      <c r="A148" s="35">
        <v>449</v>
      </c>
      <c r="B148" s="35">
        <v>449</v>
      </c>
      <c r="C148" s="36">
        <v>1104557</v>
      </c>
      <c r="D148" s="36" t="s">
        <v>280</v>
      </c>
      <c r="E148" s="36" t="s">
        <v>68</v>
      </c>
      <c r="F148" s="36" t="s">
        <v>133</v>
      </c>
      <c r="G148" s="36" t="s">
        <v>47</v>
      </c>
      <c r="H148" s="37" t="s">
        <v>13</v>
      </c>
      <c r="I148" s="37">
        <v>150</v>
      </c>
      <c r="J148" s="39">
        <v>414.66</v>
      </c>
    </row>
    <row r="149" spans="1:10" ht="13.5" thickBot="1">
      <c r="A149" s="35">
        <v>465</v>
      </c>
      <c r="B149" s="35">
        <v>465</v>
      </c>
      <c r="C149" s="41">
        <v>1104744</v>
      </c>
      <c r="D149" s="36" t="s">
        <v>281</v>
      </c>
      <c r="E149" s="36" t="s">
        <v>68</v>
      </c>
      <c r="F149" s="36" t="s">
        <v>282</v>
      </c>
      <c r="G149" s="36" t="s">
        <v>257</v>
      </c>
      <c r="H149" s="37" t="s">
        <v>13</v>
      </c>
      <c r="I149" s="37">
        <v>100</v>
      </c>
      <c r="J149" s="39">
        <v>461.93</v>
      </c>
    </row>
    <row r="150" spans="1:10" ht="13.5" thickBot="1">
      <c r="A150" s="35">
        <v>466</v>
      </c>
      <c r="B150" s="35">
        <v>466</v>
      </c>
      <c r="C150" s="41">
        <v>1104745</v>
      </c>
      <c r="D150" s="36" t="s">
        <v>281</v>
      </c>
      <c r="E150" s="36" t="s">
        <v>68</v>
      </c>
      <c r="F150" s="36" t="s">
        <v>283</v>
      </c>
      <c r="G150" s="36" t="s">
        <v>257</v>
      </c>
      <c r="H150" s="37" t="s">
        <v>13</v>
      </c>
      <c r="I150" s="37">
        <v>50</v>
      </c>
      <c r="J150" s="39">
        <v>764.87</v>
      </c>
    </row>
    <row r="151" spans="1:10" ht="72.75" thickBot="1">
      <c r="A151" s="35">
        <v>471</v>
      </c>
      <c r="B151" s="35">
        <v>471</v>
      </c>
      <c r="C151" s="36">
        <v>1104725</v>
      </c>
      <c r="D151" s="36" t="s">
        <v>284</v>
      </c>
      <c r="E151" s="36" t="s">
        <v>68</v>
      </c>
      <c r="F151" s="36" t="s">
        <v>201</v>
      </c>
      <c r="G151" s="36" t="s">
        <v>119</v>
      </c>
      <c r="H151" s="37" t="s">
        <v>13</v>
      </c>
      <c r="I151" s="38">
        <v>4850</v>
      </c>
      <c r="J151" s="39">
        <v>406.55</v>
      </c>
    </row>
    <row r="152" spans="1:10" ht="72.75" thickBot="1">
      <c r="A152" s="35">
        <v>473</v>
      </c>
      <c r="B152" s="35">
        <v>473</v>
      </c>
      <c r="C152" s="36">
        <v>1104727</v>
      </c>
      <c r="D152" s="36" t="s">
        <v>284</v>
      </c>
      <c r="E152" s="36" t="s">
        <v>68</v>
      </c>
      <c r="F152" s="36" t="s">
        <v>166</v>
      </c>
      <c r="G152" s="36" t="s">
        <v>119</v>
      </c>
      <c r="H152" s="37" t="s">
        <v>13</v>
      </c>
      <c r="I152" s="37">
        <v>700</v>
      </c>
      <c r="J152" s="39">
        <v>202.25</v>
      </c>
    </row>
    <row r="153" spans="1:10" ht="72.75" thickBot="1">
      <c r="A153" s="35">
        <v>474</v>
      </c>
      <c r="B153" s="35">
        <v>474</v>
      </c>
      <c r="C153" s="36">
        <v>1104728</v>
      </c>
      <c r="D153" s="36" t="s">
        <v>284</v>
      </c>
      <c r="E153" s="36" t="s">
        <v>68</v>
      </c>
      <c r="F153" s="36" t="s">
        <v>55</v>
      </c>
      <c r="G153" s="36" t="s">
        <v>119</v>
      </c>
      <c r="H153" s="37" t="s">
        <v>13</v>
      </c>
      <c r="I153" s="38">
        <v>2250</v>
      </c>
      <c r="J153" s="39">
        <v>673.13</v>
      </c>
    </row>
    <row r="154" spans="1:10" ht="24.75" thickBot="1">
      <c r="A154" s="35">
        <v>476</v>
      </c>
      <c r="B154" s="35">
        <v>476</v>
      </c>
      <c r="C154" s="36">
        <v>1104772</v>
      </c>
      <c r="D154" s="36" t="s">
        <v>285</v>
      </c>
      <c r="E154" s="36" t="s">
        <v>68</v>
      </c>
      <c r="F154" s="36" t="s">
        <v>277</v>
      </c>
      <c r="G154" s="36" t="s">
        <v>139</v>
      </c>
      <c r="H154" s="37" t="s">
        <v>13</v>
      </c>
      <c r="I154" s="38">
        <v>1650</v>
      </c>
      <c r="J154" s="39">
        <v>689.34</v>
      </c>
    </row>
    <row r="155" spans="1:10" ht="36.75" thickBot="1">
      <c r="A155" s="35">
        <v>479</v>
      </c>
      <c r="B155" s="35">
        <v>479</v>
      </c>
      <c r="C155" s="36">
        <v>1104470</v>
      </c>
      <c r="D155" s="36" t="s">
        <v>286</v>
      </c>
      <c r="E155" s="36" t="s">
        <v>15</v>
      </c>
      <c r="F155" s="36" t="s">
        <v>249</v>
      </c>
      <c r="G155" s="36" t="s">
        <v>115</v>
      </c>
      <c r="H155" s="37" t="s">
        <v>13</v>
      </c>
      <c r="I155" s="38">
        <v>10100</v>
      </c>
      <c r="J155" s="39">
        <v>396.69</v>
      </c>
    </row>
    <row r="156" spans="1:10" ht="24.75" thickBot="1">
      <c r="A156" s="35">
        <v>480</v>
      </c>
      <c r="B156" s="35">
        <v>480</v>
      </c>
      <c r="C156" s="36">
        <v>4157100</v>
      </c>
      <c r="D156" s="36" t="s">
        <v>40</v>
      </c>
      <c r="E156" s="36" t="s">
        <v>287</v>
      </c>
      <c r="F156" s="36" t="s">
        <v>288</v>
      </c>
      <c r="G156" s="36" t="s">
        <v>43</v>
      </c>
      <c r="H156" s="37" t="s">
        <v>13</v>
      </c>
      <c r="I156" s="38">
        <v>37100</v>
      </c>
      <c r="J156" s="39">
        <v>169.04</v>
      </c>
    </row>
    <row r="157" spans="1:10" ht="60.75" thickBot="1">
      <c r="A157" s="35">
        <v>481</v>
      </c>
      <c r="B157" s="35">
        <v>481</v>
      </c>
      <c r="C157" s="36">
        <v>1155511</v>
      </c>
      <c r="D157" s="36" t="s">
        <v>289</v>
      </c>
      <c r="E157" s="36" t="s">
        <v>15</v>
      </c>
      <c r="F157" s="36" t="s">
        <v>290</v>
      </c>
      <c r="G157" s="36" t="s">
        <v>291</v>
      </c>
      <c r="H157" s="37" t="s">
        <v>13</v>
      </c>
      <c r="I157" s="37">
        <v>300</v>
      </c>
      <c r="J157" s="40">
        <v>5129.71</v>
      </c>
    </row>
    <row r="158" spans="1:10" ht="60.75" thickBot="1">
      <c r="A158" s="35">
        <v>482</v>
      </c>
      <c r="B158" s="35">
        <v>482</v>
      </c>
      <c r="C158" s="36">
        <v>1155512</v>
      </c>
      <c r="D158" s="36" t="s">
        <v>289</v>
      </c>
      <c r="E158" s="36" t="s">
        <v>15</v>
      </c>
      <c r="F158" s="36" t="s">
        <v>292</v>
      </c>
      <c r="G158" s="36" t="s">
        <v>291</v>
      </c>
      <c r="H158" s="37" t="s">
        <v>13</v>
      </c>
      <c r="I158" s="37">
        <v>225</v>
      </c>
      <c r="J158" s="40">
        <v>3245.38</v>
      </c>
    </row>
    <row r="159" spans="1:10" ht="24.75" thickBot="1">
      <c r="A159" s="35">
        <v>484</v>
      </c>
      <c r="B159" s="35">
        <v>484</v>
      </c>
      <c r="C159" s="36">
        <v>4150400</v>
      </c>
      <c r="D159" s="36" t="s">
        <v>293</v>
      </c>
      <c r="E159" s="36" t="s">
        <v>294</v>
      </c>
      <c r="F159" s="36" t="s">
        <v>295</v>
      </c>
      <c r="G159" s="36" t="s">
        <v>43</v>
      </c>
      <c r="H159" s="37" t="s">
        <v>13</v>
      </c>
      <c r="I159" s="38">
        <v>25500</v>
      </c>
      <c r="J159" s="39">
        <v>137.74</v>
      </c>
    </row>
    <row r="160" spans="1:10" ht="24.75" thickBot="1">
      <c r="A160" s="35">
        <v>488</v>
      </c>
      <c r="B160" s="35">
        <v>488</v>
      </c>
      <c r="C160" s="36">
        <v>4152075</v>
      </c>
      <c r="D160" s="36" t="s">
        <v>296</v>
      </c>
      <c r="E160" s="36" t="s">
        <v>294</v>
      </c>
      <c r="F160" s="36" t="s">
        <v>297</v>
      </c>
      <c r="G160" s="36" t="s">
        <v>43</v>
      </c>
      <c r="H160" s="37" t="s">
        <v>13</v>
      </c>
      <c r="I160" s="38">
        <v>1500</v>
      </c>
      <c r="J160" s="39">
        <v>60.16</v>
      </c>
    </row>
    <row r="161" spans="1:10" ht="24.75" thickBot="1">
      <c r="A161" s="35">
        <v>489</v>
      </c>
      <c r="B161" s="35">
        <v>489</v>
      </c>
      <c r="C161" s="36">
        <v>4152100</v>
      </c>
      <c r="D161" s="36" t="s">
        <v>298</v>
      </c>
      <c r="E161" s="36" t="s">
        <v>294</v>
      </c>
      <c r="F161" s="36" t="s">
        <v>299</v>
      </c>
      <c r="G161" s="36" t="s">
        <v>75</v>
      </c>
      <c r="H161" s="37" t="s">
        <v>13</v>
      </c>
      <c r="I161" s="38">
        <v>2925</v>
      </c>
      <c r="J161" s="39">
        <v>240.96</v>
      </c>
    </row>
    <row r="162" spans="1:10" ht="24.75" thickBot="1">
      <c r="A162" s="35">
        <v>490</v>
      </c>
      <c r="B162" s="35">
        <v>490</v>
      </c>
      <c r="C162" s="36">
        <v>4152104</v>
      </c>
      <c r="D162" s="36" t="s">
        <v>298</v>
      </c>
      <c r="E162" s="36" t="s">
        <v>287</v>
      </c>
      <c r="F162" s="36" t="s">
        <v>299</v>
      </c>
      <c r="G162" s="36" t="s">
        <v>75</v>
      </c>
      <c r="H162" s="37" t="s">
        <v>13</v>
      </c>
      <c r="I162" s="38">
        <v>3300</v>
      </c>
      <c r="J162" s="39">
        <v>240.96</v>
      </c>
    </row>
    <row r="163" spans="1:10" ht="24.75" thickBot="1">
      <c r="A163" s="35">
        <v>491</v>
      </c>
      <c r="B163" s="35">
        <v>491</v>
      </c>
      <c r="C163" s="36">
        <v>4152190</v>
      </c>
      <c r="D163" s="36" t="s">
        <v>300</v>
      </c>
      <c r="E163" s="36" t="s">
        <v>287</v>
      </c>
      <c r="F163" s="36" t="s">
        <v>301</v>
      </c>
      <c r="G163" s="36" t="s">
        <v>43</v>
      </c>
      <c r="H163" s="37" t="s">
        <v>13</v>
      </c>
      <c r="I163" s="38">
        <v>22500</v>
      </c>
      <c r="J163" s="39">
        <v>67.2</v>
      </c>
    </row>
    <row r="164" spans="1:10" ht="24.75" thickBot="1">
      <c r="A164" s="35">
        <v>492</v>
      </c>
      <c r="B164" s="35">
        <v>492</v>
      </c>
      <c r="C164" s="36">
        <v>4152191</v>
      </c>
      <c r="D164" s="36" t="s">
        <v>300</v>
      </c>
      <c r="E164" s="36" t="s">
        <v>294</v>
      </c>
      <c r="F164" s="36" t="s">
        <v>302</v>
      </c>
      <c r="G164" s="36" t="s">
        <v>43</v>
      </c>
      <c r="H164" s="37" t="s">
        <v>13</v>
      </c>
      <c r="I164" s="38">
        <v>35000</v>
      </c>
      <c r="J164" s="39">
        <v>67.2</v>
      </c>
    </row>
    <row r="165" spans="1:10" ht="24.75" thickBot="1">
      <c r="A165" s="35">
        <v>493</v>
      </c>
      <c r="B165" s="35">
        <v>493</v>
      </c>
      <c r="C165" s="36">
        <v>4152192</v>
      </c>
      <c r="D165" s="36" t="s">
        <v>300</v>
      </c>
      <c r="E165" s="36" t="s">
        <v>303</v>
      </c>
      <c r="F165" s="36" t="s">
        <v>304</v>
      </c>
      <c r="G165" s="36" t="s">
        <v>43</v>
      </c>
      <c r="H165" s="37" t="s">
        <v>13</v>
      </c>
      <c r="I165" s="38">
        <v>13500</v>
      </c>
      <c r="J165" s="39">
        <v>102.68</v>
      </c>
    </row>
    <row r="166" spans="1:10" ht="24.75" thickBot="1">
      <c r="A166" s="35">
        <v>497</v>
      </c>
      <c r="B166" s="35">
        <v>497</v>
      </c>
      <c r="C166" s="36">
        <v>4153221</v>
      </c>
      <c r="D166" s="36" t="s">
        <v>305</v>
      </c>
      <c r="E166" s="36" t="s">
        <v>294</v>
      </c>
      <c r="F166" s="36" t="s">
        <v>306</v>
      </c>
      <c r="G166" s="36" t="s">
        <v>43</v>
      </c>
      <c r="H166" s="37" t="s">
        <v>13</v>
      </c>
      <c r="I166" s="38">
        <v>26500</v>
      </c>
      <c r="J166" s="39">
        <v>91.43</v>
      </c>
    </row>
    <row r="167" spans="1:10" ht="24.75" thickBot="1">
      <c r="A167" s="35">
        <v>499</v>
      </c>
      <c r="B167" s="35">
        <v>499</v>
      </c>
      <c r="C167" s="36">
        <v>1155442</v>
      </c>
      <c r="D167" s="36" t="s">
        <v>307</v>
      </c>
      <c r="E167" s="36" t="s">
        <v>110</v>
      </c>
      <c r="F167" s="36" t="s">
        <v>64</v>
      </c>
      <c r="G167" s="36" t="s">
        <v>112</v>
      </c>
      <c r="H167" s="37" t="s">
        <v>13</v>
      </c>
      <c r="I167" s="38">
        <v>2700</v>
      </c>
      <c r="J167" s="39">
        <v>985.09</v>
      </c>
    </row>
    <row r="168" spans="1:10" ht="36.75" thickBot="1">
      <c r="A168" s="35">
        <v>503</v>
      </c>
      <c r="B168" s="35">
        <v>503</v>
      </c>
      <c r="C168" s="36">
        <v>6137225</v>
      </c>
      <c r="D168" s="36" t="s">
        <v>308</v>
      </c>
      <c r="E168" s="36" t="s">
        <v>309</v>
      </c>
      <c r="F168" s="36" t="s">
        <v>310</v>
      </c>
      <c r="G168" s="36" t="s">
        <v>43</v>
      </c>
      <c r="H168" s="37" t="s">
        <v>13</v>
      </c>
      <c r="I168" s="38">
        <v>14500</v>
      </c>
      <c r="J168" s="39">
        <v>240.85</v>
      </c>
    </row>
    <row r="169" spans="1:10" ht="24.75" thickBot="1">
      <c r="A169" s="35">
        <v>505</v>
      </c>
      <c r="B169" s="35">
        <v>505</v>
      </c>
      <c r="C169" s="36">
        <v>6137510</v>
      </c>
      <c r="D169" s="36" t="s">
        <v>311</v>
      </c>
      <c r="E169" s="36" t="s">
        <v>312</v>
      </c>
      <c r="F169" s="36" t="s">
        <v>313</v>
      </c>
      <c r="G169" s="36" t="s">
        <v>314</v>
      </c>
      <c r="H169" s="37" t="s">
        <v>13</v>
      </c>
      <c r="I169" s="38">
        <v>3050</v>
      </c>
      <c r="J169" s="39">
        <v>278.93</v>
      </c>
    </row>
    <row r="170" spans="1:10" ht="36.75" thickBot="1">
      <c r="A170" s="35">
        <v>506</v>
      </c>
      <c r="B170" s="35">
        <v>506</v>
      </c>
      <c r="C170" s="36">
        <v>2141136</v>
      </c>
      <c r="D170" s="36" t="s">
        <v>315</v>
      </c>
      <c r="E170" s="36" t="s">
        <v>316</v>
      </c>
      <c r="F170" s="36" t="s">
        <v>317</v>
      </c>
      <c r="G170" s="36" t="s">
        <v>47</v>
      </c>
      <c r="H170" s="37" t="s">
        <v>13</v>
      </c>
      <c r="I170" s="38">
        <v>2550</v>
      </c>
      <c r="J170" s="39">
        <v>85.08</v>
      </c>
    </row>
    <row r="171" spans="1:10" ht="24.75" thickBot="1">
      <c r="A171" s="35">
        <v>508</v>
      </c>
      <c r="B171" s="35">
        <v>508</v>
      </c>
      <c r="C171" s="36">
        <v>1149081</v>
      </c>
      <c r="D171" s="36" t="s">
        <v>318</v>
      </c>
      <c r="E171" s="36" t="s">
        <v>63</v>
      </c>
      <c r="F171" s="36" t="s">
        <v>319</v>
      </c>
      <c r="G171" s="36" t="s">
        <v>320</v>
      </c>
      <c r="H171" s="37" t="s">
        <v>13</v>
      </c>
      <c r="I171" s="37">
        <v>45</v>
      </c>
      <c r="J171" s="40">
        <v>2351.39</v>
      </c>
    </row>
    <row r="172" spans="1:10" ht="24.75" thickBot="1">
      <c r="A172" s="35">
        <v>509</v>
      </c>
      <c r="B172" s="35">
        <v>509</v>
      </c>
      <c r="C172" s="36">
        <v>1135240</v>
      </c>
      <c r="D172" s="36" t="s">
        <v>321</v>
      </c>
      <c r="E172" s="36" t="s">
        <v>68</v>
      </c>
      <c r="F172" s="36" t="s">
        <v>322</v>
      </c>
      <c r="G172" s="36" t="s">
        <v>43</v>
      </c>
      <c r="H172" s="37" t="s">
        <v>13</v>
      </c>
      <c r="I172" s="38">
        <v>5000</v>
      </c>
      <c r="J172" s="39">
        <v>128.61</v>
      </c>
    </row>
    <row r="173" spans="1:10" ht="36.75" thickBot="1">
      <c r="A173" s="35">
        <v>523</v>
      </c>
      <c r="B173" s="35">
        <v>523</v>
      </c>
      <c r="C173" s="36">
        <v>1139020</v>
      </c>
      <c r="D173" s="36" t="s">
        <v>323</v>
      </c>
      <c r="E173" s="36" t="s">
        <v>68</v>
      </c>
      <c r="F173" s="36" t="s">
        <v>175</v>
      </c>
      <c r="G173" s="36" t="s">
        <v>324</v>
      </c>
      <c r="H173" s="37" t="s">
        <v>13</v>
      </c>
      <c r="I173" s="37">
        <v>600</v>
      </c>
      <c r="J173" s="40">
        <v>2708.63</v>
      </c>
    </row>
    <row r="174" spans="1:10" ht="36.75" thickBot="1">
      <c r="A174" s="35">
        <v>524</v>
      </c>
      <c r="B174" s="35">
        <v>524</v>
      </c>
      <c r="C174" s="36">
        <v>1139021</v>
      </c>
      <c r="D174" s="36" t="s">
        <v>323</v>
      </c>
      <c r="E174" s="36" t="s">
        <v>68</v>
      </c>
      <c r="F174" s="36" t="s">
        <v>64</v>
      </c>
      <c r="G174" s="36" t="s">
        <v>324</v>
      </c>
      <c r="H174" s="37" t="s">
        <v>13</v>
      </c>
      <c r="I174" s="37">
        <v>250</v>
      </c>
      <c r="J174" s="40">
        <v>2769.68</v>
      </c>
    </row>
    <row r="175" spans="1:10" ht="36.75" thickBot="1">
      <c r="A175" s="35">
        <v>525</v>
      </c>
      <c r="B175" s="35">
        <v>525</v>
      </c>
      <c r="C175" s="36">
        <v>1139022</v>
      </c>
      <c r="D175" s="36" t="s">
        <v>323</v>
      </c>
      <c r="E175" s="36" t="s">
        <v>68</v>
      </c>
      <c r="F175" s="36" t="s">
        <v>325</v>
      </c>
      <c r="G175" s="36" t="s">
        <v>324</v>
      </c>
      <c r="H175" s="37" t="s">
        <v>13</v>
      </c>
      <c r="I175" s="37">
        <v>350</v>
      </c>
      <c r="J175" s="39">
        <v>902.84</v>
      </c>
    </row>
    <row r="176" spans="1:10" ht="48.75" thickBot="1">
      <c r="A176" s="35">
        <v>528</v>
      </c>
      <c r="B176" s="35">
        <v>528</v>
      </c>
      <c r="C176" s="36">
        <v>1134239</v>
      </c>
      <c r="D176" s="36" t="s">
        <v>326</v>
      </c>
      <c r="E176" s="36" t="s">
        <v>327</v>
      </c>
      <c r="F176" s="36" t="s">
        <v>148</v>
      </c>
      <c r="G176" s="36" t="s">
        <v>328</v>
      </c>
      <c r="H176" s="37" t="s">
        <v>13</v>
      </c>
      <c r="I176" s="38">
        <v>1500</v>
      </c>
      <c r="J176" s="39">
        <v>318.83</v>
      </c>
    </row>
    <row r="177" spans="1:10" ht="24.75" thickBot="1">
      <c r="A177" s="35">
        <v>534</v>
      </c>
      <c r="B177" s="35">
        <v>534</v>
      </c>
      <c r="C177" s="36">
        <v>1134228</v>
      </c>
      <c r="D177" s="36" t="s">
        <v>329</v>
      </c>
      <c r="E177" s="36" t="s">
        <v>68</v>
      </c>
      <c r="F177" s="36" t="s">
        <v>175</v>
      </c>
      <c r="G177" s="36" t="s">
        <v>330</v>
      </c>
      <c r="H177" s="37" t="s">
        <v>13</v>
      </c>
      <c r="I177" s="38">
        <v>21600</v>
      </c>
      <c r="J177" s="39">
        <v>269</v>
      </c>
    </row>
    <row r="178" spans="1:10" ht="48.75" thickBot="1">
      <c r="A178" s="35">
        <v>548</v>
      </c>
      <c r="B178" s="35">
        <v>548</v>
      </c>
      <c r="C178" s="36">
        <v>1045081</v>
      </c>
      <c r="D178" s="36" t="s">
        <v>331</v>
      </c>
      <c r="E178" s="36" t="s">
        <v>63</v>
      </c>
      <c r="F178" s="36" t="s">
        <v>332</v>
      </c>
      <c r="G178" s="36" t="s">
        <v>333</v>
      </c>
      <c r="H178" s="37" t="s">
        <v>13</v>
      </c>
      <c r="I178" s="38">
        <v>5100</v>
      </c>
      <c r="J178" s="40">
        <v>3410.08</v>
      </c>
    </row>
    <row r="179" spans="1:10" ht="48.75" thickBot="1">
      <c r="A179" s="35">
        <v>549</v>
      </c>
      <c r="B179" s="35">
        <v>549</v>
      </c>
      <c r="C179" s="36">
        <v>7045080</v>
      </c>
      <c r="D179" s="36" t="s">
        <v>331</v>
      </c>
      <c r="E179" s="36" t="s">
        <v>334</v>
      </c>
      <c r="F179" s="36" t="s">
        <v>335</v>
      </c>
      <c r="G179" s="36" t="s">
        <v>333</v>
      </c>
      <c r="H179" s="37" t="s">
        <v>13</v>
      </c>
      <c r="I179" s="38">
        <v>1850</v>
      </c>
      <c r="J179" s="40">
        <v>3473.76</v>
      </c>
    </row>
    <row r="180" spans="1:10" ht="36.75" thickBot="1">
      <c r="A180" s="35">
        <v>558</v>
      </c>
      <c r="B180" s="35">
        <v>558</v>
      </c>
      <c r="C180" s="36">
        <v>341340</v>
      </c>
      <c r="D180" s="36" t="s">
        <v>336</v>
      </c>
      <c r="E180" s="36" t="s">
        <v>337</v>
      </c>
      <c r="F180" s="36" t="s">
        <v>338</v>
      </c>
      <c r="G180" s="36" t="s">
        <v>90</v>
      </c>
      <c r="H180" s="37" t="s">
        <v>13</v>
      </c>
      <c r="I180" s="38">
        <v>1400</v>
      </c>
      <c r="J180" s="40">
        <v>1529</v>
      </c>
    </row>
    <row r="181" spans="1:10" ht="13.5" thickBot="1">
      <c r="A181" s="35">
        <v>560</v>
      </c>
      <c r="B181" s="35">
        <v>560</v>
      </c>
      <c r="C181" s="36">
        <v>1022510</v>
      </c>
      <c r="D181" s="36" t="s">
        <v>339</v>
      </c>
      <c r="E181" s="36" t="s">
        <v>340</v>
      </c>
      <c r="F181" s="36" t="s">
        <v>341</v>
      </c>
      <c r="G181" s="36" t="s">
        <v>43</v>
      </c>
      <c r="H181" s="37" t="s">
        <v>13</v>
      </c>
      <c r="I181" s="38">
        <v>42500</v>
      </c>
      <c r="J181" s="39">
        <v>57.21</v>
      </c>
    </row>
    <row r="182" spans="1:10" ht="24.75" thickBot="1">
      <c r="A182" s="35">
        <v>561</v>
      </c>
      <c r="B182" s="35">
        <v>561</v>
      </c>
      <c r="C182" s="36">
        <v>1022515</v>
      </c>
      <c r="D182" s="36" t="s">
        <v>342</v>
      </c>
      <c r="E182" s="36" t="s">
        <v>15</v>
      </c>
      <c r="F182" s="36" t="s">
        <v>343</v>
      </c>
      <c r="G182" s="36" t="s">
        <v>47</v>
      </c>
      <c r="H182" s="37" t="s">
        <v>13</v>
      </c>
      <c r="I182" s="38">
        <v>54500</v>
      </c>
      <c r="J182" s="39">
        <v>64.06</v>
      </c>
    </row>
    <row r="183" spans="1:10" ht="13.5" thickBot="1">
      <c r="A183" s="35">
        <v>564</v>
      </c>
      <c r="B183" s="35">
        <v>564</v>
      </c>
      <c r="C183" s="36">
        <v>1021145</v>
      </c>
      <c r="D183" s="36" t="s">
        <v>344</v>
      </c>
      <c r="E183" s="36" t="s">
        <v>15</v>
      </c>
      <c r="F183" s="36" t="s">
        <v>345</v>
      </c>
      <c r="G183" s="36" t="s">
        <v>43</v>
      </c>
      <c r="H183" s="37" t="s">
        <v>13</v>
      </c>
      <c r="I183" s="38">
        <v>10000</v>
      </c>
      <c r="J183" s="39">
        <v>82.56</v>
      </c>
    </row>
    <row r="184" spans="1:10" ht="24.75" thickBot="1">
      <c r="A184" s="35">
        <v>567</v>
      </c>
      <c r="B184" s="35">
        <v>567</v>
      </c>
      <c r="C184" s="36">
        <v>1021965</v>
      </c>
      <c r="D184" s="36" t="s">
        <v>346</v>
      </c>
      <c r="E184" s="36" t="s">
        <v>15</v>
      </c>
      <c r="F184" s="36" t="s">
        <v>347</v>
      </c>
      <c r="G184" s="36" t="s">
        <v>47</v>
      </c>
      <c r="H184" s="37" t="s">
        <v>13</v>
      </c>
      <c r="I184" s="38">
        <v>165000</v>
      </c>
      <c r="J184" s="39">
        <v>114.44</v>
      </c>
    </row>
    <row r="185" spans="1:10" ht="24.75" thickBot="1">
      <c r="A185" s="35">
        <v>570</v>
      </c>
      <c r="B185" s="35">
        <v>570</v>
      </c>
      <c r="C185" s="41">
        <v>3021147</v>
      </c>
      <c r="D185" s="36" t="s">
        <v>348</v>
      </c>
      <c r="E185" s="36" t="s">
        <v>349</v>
      </c>
      <c r="F185" s="36" t="s">
        <v>350</v>
      </c>
      <c r="G185" s="36" t="s">
        <v>351</v>
      </c>
      <c r="H185" s="37" t="s">
        <v>13</v>
      </c>
      <c r="I185" s="37">
        <v>25</v>
      </c>
      <c r="J185" s="39">
        <v>111.33</v>
      </c>
    </row>
    <row r="186" spans="1:10" ht="24.75" thickBot="1">
      <c r="A186" s="35">
        <v>572</v>
      </c>
      <c r="B186" s="35">
        <v>572</v>
      </c>
      <c r="C186" s="36">
        <v>1021561</v>
      </c>
      <c r="D186" s="36" t="s">
        <v>352</v>
      </c>
      <c r="E186" s="36" t="s">
        <v>68</v>
      </c>
      <c r="F186" s="36" t="s">
        <v>353</v>
      </c>
      <c r="G186" s="36" t="s">
        <v>354</v>
      </c>
      <c r="H186" s="37" t="s">
        <v>13</v>
      </c>
      <c r="I186" s="37">
        <v>350</v>
      </c>
      <c r="J186" s="39">
        <v>456.95</v>
      </c>
    </row>
    <row r="187" spans="1:10" ht="24.75" thickBot="1">
      <c r="A187" s="35">
        <v>573</v>
      </c>
      <c r="B187" s="35">
        <v>573</v>
      </c>
      <c r="C187" s="36">
        <v>1021562</v>
      </c>
      <c r="D187" s="36" t="s">
        <v>355</v>
      </c>
      <c r="E187" s="36" t="s">
        <v>68</v>
      </c>
      <c r="F187" s="36" t="s">
        <v>356</v>
      </c>
      <c r="G187" s="36" t="s">
        <v>354</v>
      </c>
      <c r="H187" s="37" t="s">
        <v>13</v>
      </c>
      <c r="I187" s="37">
        <v>750</v>
      </c>
      <c r="J187" s="39">
        <v>329.78</v>
      </c>
    </row>
    <row r="188" spans="1:10" ht="24.75" thickBot="1">
      <c r="A188" s="35">
        <v>576</v>
      </c>
      <c r="B188" s="35">
        <v>576</v>
      </c>
      <c r="C188" s="36">
        <v>1021600</v>
      </c>
      <c r="D188" s="36" t="s">
        <v>357</v>
      </c>
      <c r="E188" s="36" t="s">
        <v>358</v>
      </c>
      <c r="F188" s="36" t="s">
        <v>359</v>
      </c>
      <c r="G188" s="36" t="s">
        <v>47</v>
      </c>
      <c r="H188" s="37" t="s">
        <v>13</v>
      </c>
      <c r="I188" s="38">
        <v>5500</v>
      </c>
      <c r="J188" s="39">
        <v>399.88</v>
      </c>
    </row>
    <row r="189" spans="1:10" ht="24.75" thickBot="1">
      <c r="A189" s="35">
        <v>577</v>
      </c>
      <c r="B189" s="35">
        <v>577</v>
      </c>
      <c r="C189" s="36">
        <v>1021601</v>
      </c>
      <c r="D189" s="36" t="s">
        <v>357</v>
      </c>
      <c r="E189" s="36" t="s">
        <v>358</v>
      </c>
      <c r="F189" s="36" t="s">
        <v>360</v>
      </c>
      <c r="G189" s="36" t="s">
        <v>47</v>
      </c>
      <c r="H189" s="37" t="s">
        <v>13</v>
      </c>
      <c r="I189" s="38">
        <v>29000</v>
      </c>
      <c r="J189" s="39">
        <v>667.05</v>
      </c>
    </row>
    <row r="190" spans="1:10" ht="24.75" thickBot="1">
      <c r="A190" s="35">
        <v>578</v>
      </c>
      <c r="B190" s="35">
        <v>578</v>
      </c>
      <c r="C190" s="36">
        <v>1021607</v>
      </c>
      <c r="D190" s="36" t="s">
        <v>361</v>
      </c>
      <c r="E190" s="36" t="s">
        <v>68</v>
      </c>
      <c r="F190" s="36" t="s">
        <v>362</v>
      </c>
      <c r="G190" s="36" t="s">
        <v>47</v>
      </c>
      <c r="H190" s="37" t="s">
        <v>13</v>
      </c>
      <c r="I190" s="38">
        <v>52500</v>
      </c>
      <c r="J190" s="39">
        <v>337.01</v>
      </c>
    </row>
    <row r="191" spans="1:10" ht="36.75" thickBot="1">
      <c r="A191" s="35">
        <v>581</v>
      </c>
      <c r="B191" s="35">
        <v>581</v>
      </c>
      <c r="C191" s="36">
        <v>3021602</v>
      </c>
      <c r="D191" s="36" t="s">
        <v>357</v>
      </c>
      <c r="E191" s="36" t="s">
        <v>349</v>
      </c>
      <c r="F191" s="36" t="s">
        <v>363</v>
      </c>
      <c r="G191" s="36" t="s">
        <v>47</v>
      </c>
      <c r="H191" s="37" t="s">
        <v>13</v>
      </c>
      <c r="I191" s="38">
        <v>10500</v>
      </c>
      <c r="J191" s="39">
        <v>247.71</v>
      </c>
    </row>
    <row r="192" spans="1:10" ht="36.75" thickBot="1">
      <c r="A192" s="35">
        <v>582</v>
      </c>
      <c r="B192" s="35">
        <v>582</v>
      </c>
      <c r="C192" s="36">
        <v>3021606</v>
      </c>
      <c r="D192" s="36" t="s">
        <v>364</v>
      </c>
      <c r="E192" s="36" t="s">
        <v>349</v>
      </c>
      <c r="F192" s="36" t="s">
        <v>365</v>
      </c>
      <c r="G192" s="36" t="s">
        <v>47</v>
      </c>
      <c r="H192" s="37" t="s">
        <v>13</v>
      </c>
      <c r="I192" s="38">
        <v>21500</v>
      </c>
      <c r="J192" s="39">
        <v>411.9</v>
      </c>
    </row>
    <row r="193" spans="1:10" ht="24.75" thickBot="1">
      <c r="A193" s="35">
        <v>583</v>
      </c>
      <c r="B193" s="35">
        <v>583</v>
      </c>
      <c r="C193" s="36">
        <v>3021608</v>
      </c>
      <c r="D193" s="36" t="s">
        <v>361</v>
      </c>
      <c r="E193" s="36" t="s">
        <v>349</v>
      </c>
      <c r="F193" s="36" t="s">
        <v>366</v>
      </c>
      <c r="G193" s="36" t="s">
        <v>47</v>
      </c>
      <c r="H193" s="37" t="s">
        <v>13</v>
      </c>
      <c r="I193" s="38">
        <v>25000</v>
      </c>
      <c r="J193" s="39">
        <v>274.33</v>
      </c>
    </row>
    <row r="194" spans="1:10" ht="36.75" thickBot="1">
      <c r="A194" s="35">
        <v>584</v>
      </c>
      <c r="B194" s="35">
        <v>584</v>
      </c>
      <c r="C194" s="36">
        <v>3021609</v>
      </c>
      <c r="D194" s="36" t="s">
        <v>361</v>
      </c>
      <c r="E194" s="36" t="s">
        <v>349</v>
      </c>
      <c r="F194" s="36" t="s">
        <v>367</v>
      </c>
      <c r="G194" s="36" t="s">
        <v>47</v>
      </c>
      <c r="H194" s="37" t="s">
        <v>13</v>
      </c>
      <c r="I194" s="38">
        <v>15000</v>
      </c>
      <c r="J194" s="39">
        <v>548.66</v>
      </c>
    </row>
    <row r="195" spans="1:10" ht="24.75" thickBot="1">
      <c r="A195" s="35">
        <v>588</v>
      </c>
      <c r="B195" s="35">
        <v>588</v>
      </c>
      <c r="C195" s="36">
        <v>1321711</v>
      </c>
      <c r="D195" s="36" t="s">
        <v>368</v>
      </c>
      <c r="E195" s="36" t="s">
        <v>15</v>
      </c>
      <c r="F195" s="36" t="s">
        <v>347</v>
      </c>
      <c r="G195" s="36" t="s">
        <v>47</v>
      </c>
      <c r="H195" s="37" t="s">
        <v>13</v>
      </c>
      <c r="I195" s="38">
        <v>154500</v>
      </c>
      <c r="J195" s="39">
        <v>209.16</v>
      </c>
    </row>
    <row r="196" spans="1:10" ht="13.5" thickBot="1">
      <c r="A196" s="35">
        <v>589</v>
      </c>
      <c r="B196" s="35">
        <v>589</v>
      </c>
      <c r="C196" s="36">
        <v>1321870</v>
      </c>
      <c r="D196" s="36" t="s">
        <v>369</v>
      </c>
      <c r="E196" s="36" t="s">
        <v>15</v>
      </c>
      <c r="F196" s="36" t="s">
        <v>345</v>
      </c>
      <c r="G196" s="36" t="s">
        <v>43</v>
      </c>
      <c r="H196" s="37" t="s">
        <v>13</v>
      </c>
      <c r="I196" s="38">
        <v>11000</v>
      </c>
      <c r="J196" s="39">
        <v>111.31</v>
      </c>
    </row>
    <row r="197" spans="1:10" ht="36.75" thickBot="1">
      <c r="A197" s="35">
        <v>597</v>
      </c>
      <c r="B197" s="35">
        <v>597</v>
      </c>
      <c r="C197" s="36">
        <v>1321950</v>
      </c>
      <c r="D197" s="36" t="s">
        <v>370</v>
      </c>
      <c r="E197" s="36" t="s">
        <v>63</v>
      </c>
      <c r="F197" s="36" t="s">
        <v>371</v>
      </c>
      <c r="G197" s="36" t="s">
        <v>372</v>
      </c>
      <c r="H197" s="37" t="s">
        <v>13</v>
      </c>
      <c r="I197" s="38">
        <v>1200</v>
      </c>
      <c r="J197" s="40">
        <v>1207.19</v>
      </c>
    </row>
    <row r="198" spans="1:10" ht="36.75" thickBot="1">
      <c r="A198" s="35">
        <v>598</v>
      </c>
      <c r="B198" s="35">
        <v>598</v>
      </c>
      <c r="C198" s="36">
        <v>3321951</v>
      </c>
      <c r="D198" s="36" t="s">
        <v>370</v>
      </c>
      <c r="E198" s="36" t="s">
        <v>373</v>
      </c>
      <c r="F198" s="36" t="s">
        <v>374</v>
      </c>
      <c r="G198" s="36" t="s">
        <v>372</v>
      </c>
      <c r="H198" s="37" t="s">
        <v>13</v>
      </c>
      <c r="I198" s="38">
        <v>9000</v>
      </c>
      <c r="J198" s="39">
        <v>724.31</v>
      </c>
    </row>
    <row r="199" spans="1:10" ht="24.75" thickBot="1">
      <c r="A199" s="35">
        <v>601</v>
      </c>
      <c r="B199" s="35">
        <v>601</v>
      </c>
      <c r="C199" s="36">
        <v>1321627</v>
      </c>
      <c r="D199" s="36" t="s">
        <v>375</v>
      </c>
      <c r="E199" s="36" t="s">
        <v>68</v>
      </c>
      <c r="F199" s="36" t="s">
        <v>376</v>
      </c>
      <c r="G199" s="36" t="s">
        <v>247</v>
      </c>
      <c r="H199" s="37" t="s">
        <v>13</v>
      </c>
      <c r="I199" s="37">
        <v>25</v>
      </c>
      <c r="J199" s="39">
        <v>775.63</v>
      </c>
    </row>
    <row r="200" spans="1:10" ht="48.75" thickBot="1">
      <c r="A200" s="35">
        <v>607</v>
      </c>
      <c r="B200" s="35">
        <v>607</v>
      </c>
      <c r="C200" s="36">
        <v>1026211</v>
      </c>
      <c r="D200" s="36" t="s">
        <v>377</v>
      </c>
      <c r="E200" s="36" t="s">
        <v>63</v>
      </c>
      <c r="F200" s="36" t="s">
        <v>378</v>
      </c>
      <c r="G200" s="36" t="s">
        <v>379</v>
      </c>
      <c r="H200" s="37" t="s">
        <v>13</v>
      </c>
      <c r="I200" s="38">
        <v>58000</v>
      </c>
      <c r="J200" s="39">
        <v>135.26</v>
      </c>
    </row>
    <row r="201" spans="1:10" ht="24.75" thickBot="1">
      <c r="A201" s="35">
        <v>615</v>
      </c>
      <c r="B201" s="35">
        <v>615</v>
      </c>
      <c r="C201" s="36">
        <v>1325095</v>
      </c>
      <c r="D201" s="36" t="s">
        <v>380</v>
      </c>
      <c r="E201" s="36" t="s">
        <v>68</v>
      </c>
      <c r="F201" s="36" t="s">
        <v>381</v>
      </c>
      <c r="G201" s="36" t="s">
        <v>153</v>
      </c>
      <c r="H201" s="37" t="s">
        <v>13</v>
      </c>
      <c r="I201" s="38">
        <v>4450</v>
      </c>
      <c r="J201" s="39">
        <v>218.42</v>
      </c>
    </row>
    <row r="202" spans="1:10" ht="24.75" thickBot="1">
      <c r="A202" s="35">
        <v>616</v>
      </c>
      <c r="B202" s="35">
        <v>616</v>
      </c>
      <c r="C202" s="36">
        <v>3325096</v>
      </c>
      <c r="D202" s="36" t="s">
        <v>380</v>
      </c>
      <c r="E202" s="36" t="s">
        <v>373</v>
      </c>
      <c r="F202" s="36" t="s">
        <v>382</v>
      </c>
      <c r="G202" s="36" t="s">
        <v>153</v>
      </c>
      <c r="H202" s="37" t="s">
        <v>13</v>
      </c>
      <c r="I202" s="38">
        <v>4500</v>
      </c>
      <c r="J202" s="39">
        <v>355.22</v>
      </c>
    </row>
    <row r="203" spans="1:10" ht="24.75" thickBot="1">
      <c r="A203" s="35">
        <v>617</v>
      </c>
      <c r="B203" s="35">
        <v>617</v>
      </c>
      <c r="C203" s="36">
        <v>1325300</v>
      </c>
      <c r="D203" s="36" t="s">
        <v>383</v>
      </c>
      <c r="E203" s="36" t="s">
        <v>68</v>
      </c>
      <c r="F203" s="36" t="s">
        <v>384</v>
      </c>
      <c r="G203" s="36" t="s">
        <v>70</v>
      </c>
      <c r="H203" s="37" t="s">
        <v>13</v>
      </c>
      <c r="I203" s="38">
        <v>1700</v>
      </c>
      <c r="J203" s="39">
        <v>343.6</v>
      </c>
    </row>
    <row r="204" spans="1:10" ht="24.75" thickBot="1">
      <c r="A204" s="35">
        <v>618</v>
      </c>
      <c r="B204" s="35">
        <v>618</v>
      </c>
      <c r="C204" s="36">
        <v>1325056</v>
      </c>
      <c r="D204" s="36" t="s">
        <v>385</v>
      </c>
      <c r="E204" s="36" t="s">
        <v>68</v>
      </c>
      <c r="F204" s="36" t="s">
        <v>386</v>
      </c>
      <c r="G204" s="36" t="s">
        <v>47</v>
      </c>
      <c r="H204" s="37" t="s">
        <v>13</v>
      </c>
      <c r="I204" s="38">
        <v>2450</v>
      </c>
      <c r="J204" s="39">
        <v>188.24</v>
      </c>
    </row>
    <row r="205" spans="1:10" ht="24.75" thickBot="1">
      <c r="A205" s="35">
        <v>621</v>
      </c>
      <c r="B205" s="35">
        <v>621</v>
      </c>
      <c r="C205" s="36">
        <v>1325611</v>
      </c>
      <c r="D205" s="36" t="s">
        <v>387</v>
      </c>
      <c r="E205" s="36" t="s">
        <v>68</v>
      </c>
      <c r="F205" s="36" t="s">
        <v>388</v>
      </c>
      <c r="G205" s="36" t="s">
        <v>70</v>
      </c>
      <c r="H205" s="37" t="s">
        <v>13</v>
      </c>
      <c r="I205" s="38">
        <v>25000</v>
      </c>
      <c r="J205" s="39">
        <v>296.29</v>
      </c>
    </row>
    <row r="206" spans="1:10" ht="72.75" thickBot="1">
      <c r="A206" s="35">
        <v>622</v>
      </c>
      <c r="B206" s="35">
        <v>622</v>
      </c>
      <c r="C206" s="36">
        <v>1325651</v>
      </c>
      <c r="D206" s="36" t="s">
        <v>389</v>
      </c>
      <c r="E206" s="36" t="s">
        <v>135</v>
      </c>
      <c r="F206" s="36" t="s">
        <v>390</v>
      </c>
      <c r="G206" s="36" t="s">
        <v>119</v>
      </c>
      <c r="H206" s="37" t="s">
        <v>13</v>
      </c>
      <c r="I206" s="38">
        <v>15000</v>
      </c>
      <c r="J206" s="39">
        <v>164.64</v>
      </c>
    </row>
    <row r="207" spans="1:10" ht="72.75" thickBot="1">
      <c r="A207" s="35">
        <v>623</v>
      </c>
      <c r="B207" s="35">
        <v>623</v>
      </c>
      <c r="C207" s="36">
        <v>1325653</v>
      </c>
      <c r="D207" s="36" t="s">
        <v>389</v>
      </c>
      <c r="E207" s="36" t="s">
        <v>135</v>
      </c>
      <c r="F207" s="36" t="s">
        <v>388</v>
      </c>
      <c r="G207" s="36" t="s">
        <v>119</v>
      </c>
      <c r="H207" s="37" t="s">
        <v>13</v>
      </c>
      <c r="I207" s="38">
        <v>2650</v>
      </c>
      <c r="J207" s="39">
        <v>329.11</v>
      </c>
    </row>
    <row r="208" spans="1:10" ht="36.75" thickBot="1">
      <c r="A208" s="35">
        <v>625</v>
      </c>
      <c r="B208" s="35">
        <v>625</v>
      </c>
      <c r="C208" s="36">
        <v>1325471</v>
      </c>
      <c r="D208" s="36" t="s">
        <v>391</v>
      </c>
      <c r="E208" s="36" t="s">
        <v>68</v>
      </c>
      <c r="F208" s="36" t="s">
        <v>392</v>
      </c>
      <c r="G208" s="36" t="s">
        <v>247</v>
      </c>
      <c r="H208" s="37" t="s">
        <v>13</v>
      </c>
      <c r="I208" s="37">
        <v>100</v>
      </c>
      <c r="J208" s="39">
        <v>330.61</v>
      </c>
    </row>
    <row r="209" spans="1:10" ht="72.75" thickBot="1">
      <c r="A209" s="35">
        <v>632</v>
      </c>
      <c r="B209" s="35">
        <v>632</v>
      </c>
      <c r="C209" s="36">
        <v>1325541</v>
      </c>
      <c r="D209" s="36" t="s">
        <v>393</v>
      </c>
      <c r="E209" s="36" t="s">
        <v>68</v>
      </c>
      <c r="F209" s="36" t="s">
        <v>394</v>
      </c>
      <c r="G209" s="36" t="s">
        <v>119</v>
      </c>
      <c r="H209" s="37" t="s">
        <v>13</v>
      </c>
      <c r="I209" s="38">
        <v>3500</v>
      </c>
      <c r="J209" s="39">
        <v>175.29</v>
      </c>
    </row>
    <row r="210" spans="1:10" ht="24.75" thickBot="1">
      <c r="A210" s="35">
        <v>636</v>
      </c>
      <c r="B210" s="35">
        <v>636</v>
      </c>
      <c r="C210" s="36">
        <v>1326222</v>
      </c>
      <c r="D210" s="36" t="s">
        <v>395</v>
      </c>
      <c r="E210" s="36" t="s">
        <v>68</v>
      </c>
      <c r="F210" s="36" t="s">
        <v>396</v>
      </c>
      <c r="G210" s="36" t="s">
        <v>397</v>
      </c>
      <c r="H210" s="37" t="s">
        <v>13</v>
      </c>
      <c r="I210" s="37">
        <v>175</v>
      </c>
      <c r="J210" s="40">
        <v>1039.19</v>
      </c>
    </row>
    <row r="211" spans="1:10" ht="24.75" thickBot="1">
      <c r="A211" s="35">
        <v>637</v>
      </c>
      <c r="B211" s="35">
        <v>637</v>
      </c>
      <c r="C211" s="36">
        <v>1326226</v>
      </c>
      <c r="D211" s="36" t="s">
        <v>395</v>
      </c>
      <c r="E211" s="36" t="s">
        <v>68</v>
      </c>
      <c r="F211" s="36" t="s">
        <v>398</v>
      </c>
      <c r="G211" s="36" t="s">
        <v>397</v>
      </c>
      <c r="H211" s="37" t="s">
        <v>13</v>
      </c>
      <c r="I211" s="38">
        <v>2250</v>
      </c>
      <c r="J211" s="39">
        <v>221.72</v>
      </c>
    </row>
    <row r="212" spans="1:10" ht="24.75" thickBot="1">
      <c r="A212" s="35">
        <v>638</v>
      </c>
      <c r="B212" s="35">
        <v>638</v>
      </c>
      <c r="C212" s="36">
        <v>1326228</v>
      </c>
      <c r="D212" s="36" t="s">
        <v>395</v>
      </c>
      <c r="E212" s="36" t="s">
        <v>68</v>
      </c>
      <c r="F212" s="36" t="s">
        <v>399</v>
      </c>
      <c r="G212" s="36" t="s">
        <v>397</v>
      </c>
      <c r="H212" s="37" t="s">
        <v>13</v>
      </c>
      <c r="I212" s="38">
        <v>25500</v>
      </c>
      <c r="J212" s="39">
        <v>416.54</v>
      </c>
    </row>
    <row r="213" spans="1:10" ht="24.75" thickBot="1">
      <c r="A213" s="35">
        <v>640</v>
      </c>
      <c r="B213" s="35">
        <v>640</v>
      </c>
      <c r="C213" s="36">
        <v>1329190</v>
      </c>
      <c r="D213" s="36" t="s">
        <v>400</v>
      </c>
      <c r="E213" s="36" t="s">
        <v>68</v>
      </c>
      <c r="F213" s="36" t="s">
        <v>401</v>
      </c>
      <c r="G213" s="36" t="s">
        <v>51</v>
      </c>
      <c r="H213" s="37" t="s">
        <v>13</v>
      </c>
      <c r="I213" s="38">
        <v>3250</v>
      </c>
      <c r="J213" s="39">
        <v>148.27</v>
      </c>
    </row>
    <row r="214" spans="1:10" ht="13.5" thickBot="1">
      <c r="A214" s="35">
        <v>647</v>
      </c>
      <c r="B214" s="35">
        <v>647</v>
      </c>
      <c r="C214" s="36">
        <v>1329410</v>
      </c>
      <c r="D214" s="36" t="s">
        <v>402</v>
      </c>
      <c r="E214" s="36" t="s">
        <v>68</v>
      </c>
      <c r="F214" s="36" t="s">
        <v>403</v>
      </c>
      <c r="G214" s="36" t="s">
        <v>47</v>
      </c>
      <c r="H214" s="37" t="s">
        <v>13</v>
      </c>
      <c r="I214" s="38">
        <v>3150</v>
      </c>
      <c r="J214" s="39">
        <v>144.64</v>
      </c>
    </row>
    <row r="215" spans="1:10" ht="24.75" thickBot="1">
      <c r="A215" s="35">
        <v>657</v>
      </c>
      <c r="B215" s="35">
        <v>657</v>
      </c>
      <c r="C215" s="36">
        <v>1132350</v>
      </c>
      <c r="D215" s="36" t="s">
        <v>404</v>
      </c>
      <c r="E215" s="36" t="s">
        <v>68</v>
      </c>
      <c r="F215" s="36" t="s">
        <v>405</v>
      </c>
      <c r="G215" s="36" t="s">
        <v>70</v>
      </c>
      <c r="H215" s="37" t="s">
        <v>13</v>
      </c>
      <c r="I215" s="38">
        <v>25650</v>
      </c>
      <c r="J215" s="39">
        <v>389.52</v>
      </c>
    </row>
    <row r="216" spans="1:10" ht="13.5" thickBot="1">
      <c r="A216" s="35">
        <v>660</v>
      </c>
      <c r="B216" s="35">
        <v>660</v>
      </c>
      <c r="C216" s="36">
        <v>1329104</v>
      </c>
      <c r="D216" s="36" t="s">
        <v>406</v>
      </c>
      <c r="E216" s="36" t="s">
        <v>68</v>
      </c>
      <c r="F216" s="36" t="s">
        <v>403</v>
      </c>
      <c r="G216" s="36" t="s">
        <v>51</v>
      </c>
      <c r="H216" s="37" t="s">
        <v>13</v>
      </c>
      <c r="I216" s="37">
        <v>25</v>
      </c>
      <c r="J216" s="39">
        <v>362.39</v>
      </c>
    </row>
    <row r="217" spans="1:10" ht="13.5" thickBot="1">
      <c r="A217" s="35">
        <v>661</v>
      </c>
      <c r="B217" s="35">
        <v>661</v>
      </c>
      <c r="C217" s="36">
        <v>1329105</v>
      </c>
      <c r="D217" s="36" t="s">
        <v>406</v>
      </c>
      <c r="E217" s="36" t="s">
        <v>68</v>
      </c>
      <c r="F217" s="36" t="s">
        <v>407</v>
      </c>
      <c r="G217" s="36" t="s">
        <v>51</v>
      </c>
      <c r="H217" s="37" t="s">
        <v>13</v>
      </c>
      <c r="I217" s="37">
        <v>150</v>
      </c>
      <c r="J217" s="39">
        <v>604.27</v>
      </c>
    </row>
    <row r="218" spans="1:10" ht="24.75" thickBot="1">
      <c r="A218" s="35">
        <v>663</v>
      </c>
      <c r="B218" s="35">
        <v>663</v>
      </c>
      <c r="C218" s="36">
        <v>1329380</v>
      </c>
      <c r="D218" s="36" t="s">
        <v>408</v>
      </c>
      <c r="E218" s="36" t="s">
        <v>68</v>
      </c>
      <c r="F218" s="36" t="s">
        <v>403</v>
      </c>
      <c r="G218" s="36" t="s">
        <v>409</v>
      </c>
      <c r="H218" s="37" t="s">
        <v>13</v>
      </c>
      <c r="I218" s="38">
        <v>1300</v>
      </c>
      <c r="J218" s="39">
        <v>344.48</v>
      </c>
    </row>
    <row r="219" spans="1:10" ht="24.75" thickBot="1">
      <c r="A219" s="35">
        <v>664</v>
      </c>
      <c r="B219" s="35">
        <v>664</v>
      </c>
      <c r="C219" s="36">
        <v>1329381</v>
      </c>
      <c r="D219" s="36" t="s">
        <v>408</v>
      </c>
      <c r="E219" s="36" t="s">
        <v>68</v>
      </c>
      <c r="F219" s="36" t="s">
        <v>407</v>
      </c>
      <c r="G219" s="36" t="s">
        <v>409</v>
      </c>
      <c r="H219" s="37" t="s">
        <v>13</v>
      </c>
      <c r="I219" s="38">
        <v>4000</v>
      </c>
      <c r="J219" s="39">
        <v>574.4</v>
      </c>
    </row>
    <row r="220" spans="1:10" ht="13.5" thickBot="1">
      <c r="A220" s="35">
        <v>671</v>
      </c>
      <c r="B220" s="35">
        <v>671</v>
      </c>
      <c r="C220" s="36">
        <v>1132300</v>
      </c>
      <c r="D220" s="36" t="s">
        <v>410</v>
      </c>
      <c r="E220" s="36" t="s">
        <v>340</v>
      </c>
      <c r="F220" s="36" t="s">
        <v>411</v>
      </c>
      <c r="G220" s="36" t="s">
        <v>43</v>
      </c>
      <c r="H220" s="37" t="s">
        <v>13</v>
      </c>
      <c r="I220" s="38">
        <v>25500</v>
      </c>
      <c r="J220" s="39">
        <v>297.96</v>
      </c>
    </row>
    <row r="221" spans="1:10" ht="13.5" thickBot="1">
      <c r="A221" s="35">
        <v>672</v>
      </c>
      <c r="B221" s="35">
        <v>672</v>
      </c>
      <c r="C221" s="36">
        <v>1132320</v>
      </c>
      <c r="D221" s="36" t="s">
        <v>412</v>
      </c>
      <c r="E221" s="36" t="s">
        <v>340</v>
      </c>
      <c r="F221" s="36" t="s">
        <v>411</v>
      </c>
      <c r="G221" s="36" t="s">
        <v>47</v>
      </c>
      <c r="H221" s="37" t="s">
        <v>13</v>
      </c>
      <c r="I221" s="38">
        <v>38500</v>
      </c>
      <c r="J221" s="39">
        <v>333.62</v>
      </c>
    </row>
    <row r="222" spans="1:10" ht="13.5" thickBot="1">
      <c r="A222" s="35">
        <v>673</v>
      </c>
      <c r="B222" s="35">
        <v>673</v>
      </c>
      <c r="C222" s="36">
        <v>1327130</v>
      </c>
      <c r="D222" s="36" t="s">
        <v>413</v>
      </c>
      <c r="E222" s="36" t="s">
        <v>63</v>
      </c>
      <c r="F222" s="36" t="s">
        <v>411</v>
      </c>
      <c r="G222" s="36" t="s">
        <v>47</v>
      </c>
      <c r="H222" s="37" t="s">
        <v>13</v>
      </c>
      <c r="I222" s="38">
        <v>5500</v>
      </c>
      <c r="J222" s="39">
        <v>470.92</v>
      </c>
    </row>
    <row r="223" spans="1:10" ht="24.75" thickBot="1">
      <c r="A223" s="35">
        <v>674</v>
      </c>
      <c r="B223" s="35">
        <v>674</v>
      </c>
      <c r="C223" s="36">
        <v>1327355</v>
      </c>
      <c r="D223" s="36" t="s">
        <v>414</v>
      </c>
      <c r="E223" s="36" t="s">
        <v>15</v>
      </c>
      <c r="F223" s="36" t="s">
        <v>415</v>
      </c>
      <c r="G223" s="36" t="s">
        <v>47</v>
      </c>
      <c r="H223" s="37" t="s">
        <v>13</v>
      </c>
      <c r="I223" s="38">
        <v>3250</v>
      </c>
      <c r="J223" s="39">
        <v>130.87</v>
      </c>
    </row>
    <row r="224" spans="1:10" ht="24.75" thickBot="1">
      <c r="A224" s="35">
        <v>675</v>
      </c>
      <c r="B224" s="35">
        <v>675</v>
      </c>
      <c r="C224" s="36">
        <v>1327356</v>
      </c>
      <c r="D224" s="36" t="s">
        <v>414</v>
      </c>
      <c r="E224" s="36" t="s">
        <v>15</v>
      </c>
      <c r="F224" s="36" t="s">
        <v>416</v>
      </c>
      <c r="G224" s="36" t="s">
        <v>47</v>
      </c>
      <c r="H224" s="37" t="s">
        <v>13</v>
      </c>
      <c r="I224" s="38">
        <v>2150</v>
      </c>
      <c r="J224" s="39">
        <v>130.87</v>
      </c>
    </row>
    <row r="225" spans="1:10" ht="24.75" thickBot="1">
      <c r="A225" s="35">
        <v>679</v>
      </c>
      <c r="B225" s="35">
        <v>679</v>
      </c>
      <c r="C225" s="36">
        <v>1327505</v>
      </c>
      <c r="D225" s="36" t="s">
        <v>417</v>
      </c>
      <c r="E225" s="36" t="s">
        <v>15</v>
      </c>
      <c r="F225" s="36" t="s">
        <v>418</v>
      </c>
      <c r="G225" s="36" t="s">
        <v>167</v>
      </c>
      <c r="H225" s="37" t="s">
        <v>13</v>
      </c>
      <c r="I225" s="37">
        <v>125</v>
      </c>
      <c r="J225" s="39">
        <v>881.18</v>
      </c>
    </row>
    <row r="226" spans="1:10" ht="24.75" thickBot="1">
      <c r="A226" s="35">
        <v>680</v>
      </c>
      <c r="B226" s="35">
        <v>680</v>
      </c>
      <c r="C226" s="36">
        <v>1327506</v>
      </c>
      <c r="D226" s="36" t="s">
        <v>417</v>
      </c>
      <c r="E226" s="36" t="s">
        <v>15</v>
      </c>
      <c r="F226" s="36" t="s">
        <v>242</v>
      </c>
      <c r="G226" s="36" t="s">
        <v>167</v>
      </c>
      <c r="H226" s="37" t="s">
        <v>13</v>
      </c>
      <c r="I226" s="37">
        <v>715</v>
      </c>
      <c r="J226" s="40">
        <v>1637.64</v>
      </c>
    </row>
    <row r="227" spans="1:10" ht="24.75" thickBot="1">
      <c r="A227" s="35">
        <v>681</v>
      </c>
      <c r="B227" s="35">
        <v>681</v>
      </c>
      <c r="C227" s="36">
        <v>1327507</v>
      </c>
      <c r="D227" s="36" t="s">
        <v>417</v>
      </c>
      <c r="E227" s="36" t="s">
        <v>15</v>
      </c>
      <c r="F227" s="36" t="s">
        <v>419</v>
      </c>
      <c r="G227" s="36" t="s">
        <v>167</v>
      </c>
      <c r="H227" s="37" t="s">
        <v>13</v>
      </c>
      <c r="I227" s="37">
        <v>125</v>
      </c>
      <c r="J227" s="39">
        <v>234.98</v>
      </c>
    </row>
    <row r="228" spans="1:10" ht="24">
      <c r="A228" s="48">
        <v>686</v>
      </c>
      <c r="B228" s="48">
        <v>686</v>
      </c>
      <c r="C228" s="50">
        <v>1328372</v>
      </c>
      <c r="D228" s="50" t="s">
        <v>420</v>
      </c>
      <c r="E228" s="50" t="s">
        <v>68</v>
      </c>
      <c r="F228" s="50" t="s">
        <v>421</v>
      </c>
      <c r="G228" s="42" t="s">
        <v>422</v>
      </c>
      <c r="H228" s="52" t="s">
        <v>13</v>
      </c>
      <c r="I228" s="52">
        <v>175</v>
      </c>
      <c r="J228" s="67">
        <v>28015.78</v>
      </c>
    </row>
    <row r="229" spans="1:10" ht="24.75" thickBot="1">
      <c r="A229" s="49"/>
      <c r="B229" s="49"/>
      <c r="C229" s="51"/>
      <c r="D229" s="51"/>
      <c r="E229" s="51"/>
      <c r="F229" s="51"/>
      <c r="G229" s="36" t="s">
        <v>423</v>
      </c>
      <c r="H229" s="53"/>
      <c r="I229" s="53"/>
      <c r="J229" s="68"/>
    </row>
    <row r="230" spans="1:10" ht="24.75" thickBot="1">
      <c r="A230" s="35">
        <v>692</v>
      </c>
      <c r="B230" s="35">
        <v>692</v>
      </c>
      <c r="C230" s="36">
        <v>1328512</v>
      </c>
      <c r="D230" s="36" t="s">
        <v>424</v>
      </c>
      <c r="E230" s="36" t="s">
        <v>340</v>
      </c>
      <c r="F230" s="36" t="s">
        <v>425</v>
      </c>
      <c r="G230" s="36" t="s">
        <v>426</v>
      </c>
      <c r="H230" s="37" t="s">
        <v>13</v>
      </c>
      <c r="I230" s="37">
        <v>5</v>
      </c>
      <c r="J230" s="40">
        <v>12470.81</v>
      </c>
    </row>
    <row r="231" spans="1:10" ht="36.75" thickBot="1">
      <c r="A231" s="35">
        <v>708</v>
      </c>
      <c r="B231" s="35">
        <v>708</v>
      </c>
      <c r="C231" s="36">
        <v>1039285</v>
      </c>
      <c r="D231" s="36" t="s">
        <v>427</v>
      </c>
      <c r="E231" s="36" t="s">
        <v>340</v>
      </c>
      <c r="F231" s="36" t="s">
        <v>428</v>
      </c>
      <c r="G231" s="36" t="s">
        <v>429</v>
      </c>
      <c r="H231" s="37" t="s">
        <v>13</v>
      </c>
      <c r="I231" s="38">
        <v>4400</v>
      </c>
      <c r="J231" s="40">
        <v>2841.99</v>
      </c>
    </row>
    <row r="232" spans="1:10" ht="24.75" thickBot="1">
      <c r="A232" s="35">
        <v>711</v>
      </c>
      <c r="B232" s="35">
        <v>711</v>
      </c>
      <c r="C232" s="36">
        <v>3048912</v>
      </c>
      <c r="D232" s="36" t="s">
        <v>430</v>
      </c>
      <c r="E232" s="36" t="s">
        <v>431</v>
      </c>
      <c r="F232" s="36" t="s">
        <v>432</v>
      </c>
      <c r="G232" s="36" t="s">
        <v>426</v>
      </c>
      <c r="H232" s="37" t="s">
        <v>13</v>
      </c>
      <c r="I232" s="38">
        <v>3250</v>
      </c>
      <c r="J232" s="40">
        <v>5182.04</v>
      </c>
    </row>
    <row r="233" spans="1:10" ht="24.75" thickBot="1">
      <c r="A233" s="35">
        <v>712</v>
      </c>
      <c r="B233" s="35">
        <v>712</v>
      </c>
      <c r="C233" s="36">
        <v>1048913</v>
      </c>
      <c r="D233" s="36" t="s">
        <v>430</v>
      </c>
      <c r="E233" s="36" t="s">
        <v>63</v>
      </c>
      <c r="F233" s="36" t="s">
        <v>433</v>
      </c>
      <c r="G233" s="36" t="s">
        <v>426</v>
      </c>
      <c r="H233" s="37" t="s">
        <v>13</v>
      </c>
      <c r="I233" s="38">
        <v>3500</v>
      </c>
      <c r="J233" s="40">
        <v>4154.02</v>
      </c>
    </row>
    <row r="234" spans="1:10" ht="24.75" thickBot="1">
      <c r="A234" s="35">
        <v>718</v>
      </c>
      <c r="B234" s="35">
        <v>718</v>
      </c>
      <c r="C234" s="36">
        <v>1037200</v>
      </c>
      <c r="D234" s="36" t="s">
        <v>434</v>
      </c>
      <c r="E234" s="36" t="s">
        <v>63</v>
      </c>
      <c r="F234" s="36" t="s">
        <v>435</v>
      </c>
      <c r="G234" s="36" t="s">
        <v>436</v>
      </c>
      <c r="H234" s="37" t="s">
        <v>13</v>
      </c>
      <c r="I234" s="37">
        <v>425</v>
      </c>
      <c r="J234" s="40">
        <v>2657.94</v>
      </c>
    </row>
    <row r="235" spans="1:10" ht="24.75" thickBot="1">
      <c r="A235" s="35">
        <v>723</v>
      </c>
      <c r="B235" s="35">
        <v>723</v>
      </c>
      <c r="C235" s="36">
        <v>1039326</v>
      </c>
      <c r="D235" s="36" t="s">
        <v>437</v>
      </c>
      <c r="E235" s="36" t="s">
        <v>68</v>
      </c>
      <c r="F235" s="36" t="s">
        <v>438</v>
      </c>
      <c r="G235" s="36" t="s">
        <v>139</v>
      </c>
      <c r="H235" s="37" t="s">
        <v>13</v>
      </c>
      <c r="I235" s="37">
        <v>35</v>
      </c>
      <c r="J235" s="40">
        <v>1196.24</v>
      </c>
    </row>
    <row r="236" spans="1:10" ht="108.75" thickBot="1">
      <c r="A236" s="35">
        <v>724</v>
      </c>
      <c r="B236" s="35">
        <v>724</v>
      </c>
      <c r="C236" s="36">
        <v>1039718</v>
      </c>
      <c r="D236" s="36" t="s">
        <v>439</v>
      </c>
      <c r="E236" s="36" t="s">
        <v>440</v>
      </c>
      <c r="F236" s="36" t="s">
        <v>441</v>
      </c>
      <c r="G236" s="36" t="s">
        <v>442</v>
      </c>
      <c r="H236" s="37" t="s">
        <v>13</v>
      </c>
      <c r="I236" s="37">
        <v>35</v>
      </c>
      <c r="J236" s="40">
        <v>1269.54</v>
      </c>
    </row>
    <row r="237" spans="1:10" ht="108.75" thickBot="1">
      <c r="A237" s="35">
        <v>727</v>
      </c>
      <c r="B237" s="35">
        <v>727</v>
      </c>
      <c r="C237" s="41">
        <v>1039329</v>
      </c>
      <c r="D237" s="36" t="s">
        <v>443</v>
      </c>
      <c r="E237" s="36" t="s">
        <v>444</v>
      </c>
      <c r="F237" s="36" t="s">
        <v>445</v>
      </c>
      <c r="G237" s="36" t="s">
        <v>446</v>
      </c>
      <c r="H237" s="37" t="s">
        <v>13</v>
      </c>
      <c r="I237" s="37">
        <v>50</v>
      </c>
      <c r="J237" s="39">
        <v>853.76</v>
      </c>
    </row>
    <row r="238" spans="1:10" ht="48.75" thickBot="1">
      <c r="A238" s="35">
        <v>729</v>
      </c>
      <c r="B238" s="35">
        <v>729</v>
      </c>
      <c r="C238" s="36">
        <v>1039333</v>
      </c>
      <c r="D238" s="36" t="s">
        <v>447</v>
      </c>
      <c r="E238" s="36" t="s">
        <v>68</v>
      </c>
      <c r="F238" s="36" t="s">
        <v>200</v>
      </c>
      <c r="G238" s="36" t="s">
        <v>167</v>
      </c>
      <c r="H238" s="37" t="s">
        <v>13</v>
      </c>
      <c r="I238" s="37">
        <v>100</v>
      </c>
      <c r="J238" s="39">
        <v>895.73</v>
      </c>
    </row>
    <row r="239" spans="1:10" ht="24.75" thickBot="1">
      <c r="A239" s="35">
        <v>733</v>
      </c>
      <c r="B239" s="35">
        <v>733</v>
      </c>
      <c r="C239" s="36">
        <v>1014083</v>
      </c>
      <c r="D239" s="36" t="s">
        <v>448</v>
      </c>
      <c r="E239" s="36" t="s">
        <v>68</v>
      </c>
      <c r="F239" s="36" t="s">
        <v>449</v>
      </c>
      <c r="G239" s="36" t="s">
        <v>112</v>
      </c>
      <c r="H239" s="37" t="s">
        <v>13</v>
      </c>
      <c r="I239" s="37">
        <v>5</v>
      </c>
      <c r="J239" s="40">
        <v>9321.76</v>
      </c>
    </row>
    <row r="240" spans="1:10" ht="24.75" thickBot="1">
      <c r="A240" s="35">
        <v>735</v>
      </c>
      <c r="B240" s="35">
        <v>735</v>
      </c>
      <c r="C240" s="41">
        <v>1014095</v>
      </c>
      <c r="D240" s="36" t="s">
        <v>450</v>
      </c>
      <c r="E240" s="36" t="s">
        <v>15</v>
      </c>
      <c r="F240" s="36" t="s">
        <v>81</v>
      </c>
      <c r="G240" s="36" t="s">
        <v>247</v>
      </c>
      <c r="H240" s="37" t="s">
        <v>13</v>
      </c>
      <c r="I240" s="37">
        <v>45</v>
      </c>
      <c r="J240" s="40">
        <v>2248.32</v>
      </c>
    </row>
    <row r="241" spans="1:10" ht="36.75" thickBot="1">
      <c r="A241" s="35">
        <v>742</v>
      </c>
      <c r="B241" s="35">
        <v>742</v>
      </c>
      <c r="C241" s="36">
        <v>1014301</v>
      </c>
      <c r="D241" s="36" t="s">
        <v>451</v>
      </c>
      <c r="E241" s="36" t="s">
        <v>68</v>
      </c>
      <c r="F241" s="36" t="s">
        <v>452</v>
      </c>
      <c r="G241" s="36" t="s">
        <v>115</v>
      </c>
      <c r="H241" s="37" t="s">
        <v>13</v>
      </c>
      <c r="I241" s="37">
        <v>500</v>
      </c>
      <c r="J241" s="40">
        <v>4332.32</v>
      </c>
    </row>
    <row r="242" spans="1:10" ht="13.5" thickBot="1">
      <c r="A242" s="35">
        <v>760</v>
      </c>
      <c r="B242" s="35">
        <v>760</v>
      </c>
      <c r="C242" s="36">
        <v>1014020</v>
      </c>
      <c r="D242" s="36" t="s">
        <v>453</v>
      </c>
      <c r="E242" s="36" t="s">
        <v>68</v>
      </c>
      <c r="F242" s="36" t="s">
        <v>454</v>
      </c>
      <c r="G242" s="36" t="s">
        <v>455</v>
      </c>
      <c r="H242" s="37" t="s">
        <v>13</v>
      </c>
      <c r="I242" s="38">
        <v>9000</v>
      </c>
      <c r="J242" s="40">
        <v>1864.56</v>
      </c>
    </row>
    <row r="243" spans="1:10" ht="24.75" thickBot="1">
      <c r="A243" s="35">
        <v>773</v>
      </c>
      <c r="B243" s="35">
        <v>773</v>
      </c>
      <c r="C243" s="36">
        <v>1059908</v>
      </c>
      <c r="D243" s="36" t="s">
        <v>456</v>
      </c>
      <c r="E243" s="36" t="s">
        <v>63</v>
      </c>
      <c r="F243" s="36" t="s">
        <v>457</v>
      </c>
      <c r="G243" s="36" t="s">
        <v>409</v>
      </c>
      <c r="H243" s="37" t="s">
        <v>13</v>
      </c>
      <c r="I243" s="38">
        <v>15000</v>
      </c>
      <c r="J243" s="39">
        <v>518.15</v>
      </c>
    </row>
    <row r="244" spans="1:10" ht="24.75" thickBot="1">
      <c r="A244" s="35">
        <v>774</v>
      </c>
      <c r="B244" s="35">
        <v>774</v>
      </c>
      <c r="C244" s="36">
        <v>1059909</v>
      </c>
      <c r="D244" s="36" t="s">
        <v>456</v>
      </c>
      <c r="E244" s="36" t="s">
        <v>63</v>
      </c>
      <c r="F244" s="36" t="s">
        <v>458</v>
      </c>
      <c r="G244" s="36" t="s">
        <v>409</v>
      </c>
      <c r="H244" s="37" t="s">
        <v>13</v>
      </c>
      <c r="I244" s="37">
        <v>500</v>
      </c>
      <c r="J244" s="40">
        <v>1036.31</v>
      </c>
    </row>
    <row r="245" spans="1:10" ht="60.75" thickBot="1">
      <c r="A245" s="35">
        <v>777</v>
      </c>
      <c r="B245" s="35">
        <v>777</v>
      </c>
      <c r="C245" s="36">
        <v>1059095</v>
      </c>
      <c r="D245" s="36" t="s">
        <v>459</v>
      </c>
      <c r="E245" s="36" t="s">
        <v>68</v>
      </c>
      <c r="F245" s="36" t="s">
        <v>416</v>
      </c>
      <c r="G245" s="36" t="s">
        <v>460</v>
      </c>
      <c r="H245" s="37" t="s">
        <v>13</v>
      </c>
      <c r="I245" s="37">
        <v>175</v>
      </c>
      <c r="J245" s="39">
        <v>463.27</v>
      </c>
    </row>
    <row r="246" spans="1:10" ht="24.75" thickBot="1">
      <c r="A246" s="35">
        <v>790</v>
      </c>
      <c r="B246" s="35">
        <v>790</v>
      </c>
      <c r="C246" s="36">
        <v>9087200</v>
      </c>
      <c r="D246" s="36" t="s">
        <v>461</v>
      </c>
      <c r="E246" s="36" t="s">
        <v>462</v>
      </c>
      <c r="F246" s="36" t="s">
        <v>463</v>
      </c>
      <c r="G246" s="36" t="s">
        <v>464</v>
      </c>
      <c r="H246" s="37" t="s">
        <v>13</v>
      </c>
      <c r="I246" s="38">
        <v>1150</v>
      </c>
      <c r="J246" s="40">
        <v>2154.05</v>
      </c>
    </row>
    <row r="247" spans="1:10" ht="24.75" thickBot="1">
      <c r="A247" s="35">
        <v>791</v>
      </c>
      <c r="B247" s="35">
        <v>791</v>
      </c>
      <c r="C247" s="36">
        <v>9087201</v>
      </c>
      <c r="D247" s="36" t="s">
        <v>461</v>
      </c>
      <c r="E247" s="36" t="s">
        <v>462</v>
      </c>
      <c r="F247" s="36" t="s">
        <v>465</v>
      </c>
      <c r="G247" s="36" t="s">
        <v>464</v>
      </c>
      <c r="H247" s="37" t="s">
        <v>13</v>
      </c>
      <c r="I247" s="38">
        <v>2500</v>
      </c>
      <c r="J247" s="39">
        <v>642.75</v>
      </c>
    </row>
    <row r="248" spans="1:10" ht="24.75" thickBot="1">
      <c r="A248" s="35">
        <v>793</v>
      </c>
      <c r="B248" s="35">
        <v>793</v>
      </c>
      <c r="C248" s="36">
        <v>9087203</v>
      </c>
      <c r="D248" s="36" t="s">
        <v>461</v>
      </c>
      <c r="E248" s="36" t="s">
        <v>462</v>
      </c>
      <c r="F248" s="36" t="s">
        <v>466</v>
      </c>
      <c r="G248" s="36" t="s">
        <v>464</v>
      </c>
      <c r="H248" s="37" t="s">
        <v>13</v>
      </c>
      <c r="I248" s="37">
        <v>550</v>
      </c>
      <c r="J248" s="40">
        <v>2180.77</v>
      </c>
    </row>
    <row r="249" spans="1:10" ht="13.5" thickBot="1">
      <c r="A249" s="35">
        <v>798</v>
      </c>
      <c r="B249" s="35">
        <v>798</v>
      </c>
      <c r="C249" s="36">
        <v>1087530</v>
      </c>
      <c r="D249" s="36" t="s">
        <v>467</v>
      </c>
      <c r="E249" s="36" t="s">
        <v>15</v>
      </c>
      <c r="F249" s="36" t="s">
        <v>468</v>
      </c>
      <c r="G249" s="36" t="s">
        <v>47</v>
      </c>
      <c r="H249" s="37" t="s">
        <v>13</v>
      </c>
      <c r="I249" s="38">
        <v>60500</v>
      </c>
      <c r="J249" s="39">
        <v>157.95</v>
      </c>
    </row>
    <row r="250" spans="1:10" ht="36.75" thickBot="1">
      <c r="A250" s="35">
        <v>800</v>
      </c>
      <c r="B250" s="35">
        <v>800</v>
      </c>
      <c r="C250" s="36">
        <v>1087553</v>
      </c>
      <c r="D250" s="36" t="s">
        <v>467</v>
      </c>
      <c r="E250" s="36" t="s">
        <v>135</v>
      </c>
      <c r="F250" s="36" t="s">
        <v>469</v>
      </c>
      <c r="G250" s="36" t="s">
        <v>47</v>
      </c>
      <c r="H250" s="37" t="s">
        <v>13</v>
      </c>
      <c r="I250" s="38">
        <v>12500</v>
      </c>
      <c r="J250" s="39">
        <v>140.88</v>
      </c>
    </row>
    <row r="251" spans="1:10" ht="36.75" thickBot="1">
      <c r="A251" s="35">
        <v>802</v>
      </c>
      <c r="B251" s="35">
        <v>802</v>
      </c>
      <c r="C251" s="36">
        <v>1087651</v>
      </c>
      <c r="D251" s="36" t="s">
        <v>470</v>
      </c>
      <c r="E251" s="36" t="s">
        <v>135</v>
      </c>
      <c r="F251" s="36" t="s">
        <v>471</v>
      </c>
      <c r="G251" s="36" t="s">
        <v>139</v>
      </c>
      <c r="H251" s="37" t="s">
        <v>13</v>
      </c>
      <c r="I251" s="38">
        <v>1750</v>
      </c>
      <c r="J251" s="39">
        <v>459.4</v>
      </c>
    </row>
    <row r="252" spans="1:10" ht="24.75" thickBot="1">
      <c r="A252" s="35">
        <v>803</v>
      </c>
      <c r="B252" s="35">
        <v>803</v>
      </c>
      <c r="C252" s="36">
        <v>3086695</v>
      </c>
      <c r="D252" s="36" t="s">
        <v>472</v>
      </c>
      <c r="E252" s="36" t="s">
        <v>73</v>
      </c>
      <c r="F252" s="36" t="s">
        <v>473</v>
      </c>
      <c r="G252" s="36" t="s">
        <v>43</v>
      </c>
      <c r="H252" s="37" t="s">
        <v>13</v>
      </c>
      <c r="I252" s="38">
        <v>41500</v>
      </c>
      <c r="J252" s="39">
        <v>113.74</v>
      </c>
    </row>
    <row r="253" spans="1:10" ht="24.75" thickBot="1">
      <c r="A253" s="35">
        <v>804</v>
      </c>
      <c r="B253" s="35">
        <v>804</v>
      </c>
      <c r="C253" s="36">
        <v>3086742</v>
      </c>
      <c r="D253" s="36" t="s">
        <v>474</v>
      </c>
      <c r="E253" s="36" t="s">
        <v>73</v>
      </c>
      <c r="F253" s="36" t="s">
        <v>475</v>
      </c>
      <c r="G253" s="36" t="s">
        <v>476</v>
      </c>
      <c r="H253" s="37" t="s">
        <v>13</v>
      </c>
      <c r="I253" s="38">
        <v>14000</v>
      </c>
      <c r="J253" s="39">
        <v>136.23</v>
      </c>
    </row>
    <row r="254" spans="1:10" ht="24.75" thickBot="1">
      <c r="A254" s="35">
        <v>809</v>
      </c>
      <c r="B254" s="35">
        <v>809</v>
      </c>
      <c r="C254" s="36">
        <v>1084210</v>
      </c>
      <c r="D254" s="36" t="s">
        <v>477</v>
      </c>
      <c r="E254" s="36" t="s">
        <v>63</v>
      </c>
      <c r="F254" s="36" t="s">
        <v>478</v>
      </c>
      <c r="G254" s="36" t="s">
        <v>47</v>
      </c>
      <c r="H254" s="37" t="s">
        <v>13</v>
      </c>
      <c r="I254" s="37">
        <v>800</v>
      </c>
      <c r="J254" s="39">
        <v>65.16</v>
      </c>
    </row>
    <row r="255" spans="1:10" ht="24.75" thickBot="1">
      <c r="A255" s="35">
        <v>810</v>
      </c>
      <c r="B255" s="35">
        <v>810</v>
      </c>
      <c r="C255" s="36">
        <v>1084521</v>
      </c>
      <c r="D255" s="36" t="s">
        <v>477</v>
      </c>
      <c r="E255" s="36" t="s">
        <v>63</v>
      </c>
      <c r="F255" s="36" t="s">
        <v>249</v>
      </c>
      <c r="G255" s="36" t="s">
        <v>47</v>
      </c>
      <c r="H255" s="37" t="s">
        <v>13</v>
      </c>
      <c r="I255" s="38">
        <v>73500</v>
      </c>
      <c r="J255" s="39">
        <v>145.1</v>
      </c>
    </row>
    <row r="256" spans="1:10" ht="13.5" thickBot="1">
      <c r="A256" s="35">
        <v>812</v>
      </c>
      <c r="B256" s="35">
        <v>812</v>
      </c>
      <c r="C256" s="36">
        <v>1084402</v>
      </c>
      <c r="D256" s="36" t="s">
        <v>479</v>
      </c>
      <c r="E256" s="36" t="s">
        <v>63</v>
      </c>
      <c r="F256" s="36" t="s">
        <v>480</v>
      </c>
      <c r="G256" s="36" t="s">
        <v>43</v>
      </c>
      <c r="H256" s="37" t="s">
        <v>13</v>
      </c>
      <c r="I256" s="38">
        <v>160000</v>
      </c>
      <c r="J256" s="39">
        <v>80</v>
      </c>
    </row>
    <row r="257" spans="1:10" ht="13.5" thickBot="1">
      <c r="A257" s="35">
        <v>815</v>
      </c>
      <c r="B257" s="35">
        <v>815</v>
      </c>
      <c r="C257" s="36">
        <v>1084060</v>
      </c>
      <c r="D257" s="36" t="s">
        <v>481</v>
      </c>
      <c r="E257" s="36" t="s">
        <v>63</v>
      </c>
      <c r="F257" s="36" t="s">
        <v>482</v>
      </c>
      <c r="G257" s="36" t="s">
        <v>47</v>
      </c>
      <c r="H257" s="37" t="s">
        <v>13</v>
      </c>
      <c r="I257" s="38">
        <v>75000</v>
      </c>
      <c r="J257" s="39">
        <v>235.96</v>
      </c>
    </row>
    <row r="258" spans="1:10" ht="13.5" thickBot="1">
      <c r="A258" s="35">
        <v>816</v>
      </c>
      <c r="B258" s="35">
        <v>816</v>
      </c>
      <c r="C258" s="36">
        <v>1084070</v>
      </c>
      <c r="D258" s="36" t="s">
        <v>483</v>
      </c>
      <c r="E258" s="36" t="s">
        <v>63</v>
      </c>
      <c r="F258" s="36" t="s">
        <v>484</v>
      </c>
      <c r="G258" s="36" t="s">
        <v>43</v>
      </c>
      <c r="H258" s="37" t="s">
        <v>13</v>
      </c>
      <c r="I258" s="38">
        <v>7500</v>
      </c>
      <c r="J258" s="39">
        <v>219.28</v>
      </c>
    </row>
    <row r="259" spans="1:10" ht="36.75" thickBot="1">
      <c r="A259" s="35">
        <v>822</v>
      </c>
      <c r="B259" s="35">
        <v>822</v>
      </c>
      <c r="C259" s="36">
        <v>1084817</v>
      </c>
      <c r="D259" s="36" t="s">
        <v>485</v>
      </c>
      <c r="E259" s="36" t="s">
        <v>135</v>
      </c>
      <c r="F259" s="36" t="s">
        <v>486</v>
      </c>
      <c r="G259" s="36" t="s">
        <v>139</v>
      </c>
      <c r="H259" s="37" t="s">
        <v>13</v>
      </c>
      <c r="I259" s="38">
        <v>10500</v>
      </c>
      <c r="J259" s="39">
        <v>293.71</v>
      </c>
    </row>
    <row r="260" spans="1:10" ht="13.5" thickBot="1">
      <c r="A260" s="35">
        <v>826</v>
      </c>
      <c r="B260" s="35">
        <v>826</v>
      </c>
      <c r="C260" s="36">
        <v>1084083</v>
      </c>
      <c r="D260" s="36" t="s">
        <v>487</v>
      </c>
      <c r="E260" s="36" t="s">
        <v>63</v>
      </c>
      <c r="F260" s="36" t="s">
        <v>124</v>
      </c>
      <c r="G260" s="36" t="s">
        <v>488</v>
      </c>
      <c r="H260" s="37" t="s">
        <v>13</v>
      </c>
      <c r="I260" s="37">
        <v>5</v>
      </c>
      <c r="J260" s="40">
        <v>1512.7</v>
      </c>
    </row>
    <row r="261" spans="1:10" ht="24.75" thickBot="1">
      <c r="A261" s="35">
        <v>836</v>
      </c>
      <c r="B261" s="35">
        <v>836</v>
      </c>
      <c r="C261" s="36">
        <v>1084780</v>
      </c>
      <c r="D261" s="36" t="s">
        <v>489</v>
      </c>
      <c r="E261" s="36" t="s">
        <v>63</v>
      </c>
      <c r="F261" s="36" t="s">
        <v>292</v>
      </c>
      <c r="G261" s="36" t="s">
        <v>139</v>
      </c>
      <c r="H261" s="37" t="s">
        <v>13</v>
      </c>
      <c r="I261" s="38">
        <v>1500</v>
      </c>
      <c r="J261" s="39">
        <v>117.34</v>
      </c>
    </row>
    <row r="262" spans="1:10" ht="24.75" thickBot="1">
      <c r="A262" s="35">
        <v>837</v>
      </c>
      <c r="B262" s="35">
        <v>837</v>
      </c>
      <c r="C262" s="36">
        <v>1084781</v>
      </c>
      <c r="D262" s="36" t="s">
        <v>489</v>
      </c>
      <c r="E262" s="36" t="s">
        <v>63</v>
      </c>
      <c r="F262" s="36" t="s">
        <v>244</v>
      </c>
      <c r="G262" s="36" t="s">
        <v>139</v>
      </c>
      <c r="H262" s="37" t="s">
        <v>13</v>
      </c>
      <c r="I262" s="38">
        <v>2000</v>
      </c>
      <c r="J262" s="39">
        <v>250.73</v>
      </c>
    </row>
    <row r="263" spans="1:10" ht="24.75" thickBot="1">
      <c r="A263" s="35">
        <v>845</v>
      </c>
      <c r="B263" s="35">
        <v>845</v>
      </c>
      <c r="C263" s="36">
        <v>1084715</v>
      </c>
      <c r="D263" s="36" t="s">
        <v>490</v>
      </c>
      <c r="E263" s="36" t="s">
        <v>68</v>
      </c>
      <c r="F263" s="36" t="s">
        <v>491</v>
      </c>
      <c r="G263" s="36" t="s">
        <v>75</v>
      </c>
      <c r="H263" s="37" t="s">
        <v>13</v>
      </c>
      <c r="I263" s="37">
        <v>100</v>
      </c>
      <c r="J263" s="40">
        <v>2236.98</v>
      </c>
    </row>
    <row r="264" spans="1:10" ht="24.75" thickBot="1">
      <c r="A264" s="35">
        <v>846</v>
      </c>
      <c r="B264" s="35">
        <v>846</v>
      </c>
      <c r="C264" s="36">
        <v>1084716</v>
      </c>
      <c r="D264" s="36" t="s">
        <v>490</v>
      </c>
      <c r="E264" s="36" t="s">
        <v>68</v>
      </c>
      <c r="F264" s="36" t="s">
        <v>492</v>
      </c>
      <c r="G264" s="36" t="s">
        <v>75</v>
      </c>
      <c r="H264" s="37" t="s">
        <v>13</v>
      </c>
      <c r="I264" s="37">
        <v>30</v>
      </c>
      <c r="J264" s="39">
        <v>505.36</v>
      </c>
    </row>
    <row r="265" spans="1:10" ht="24.75" thickBot="1">
      <c r="A265" s="35">
        <v>847</v>
      </c>
      <c r="B265" s="35">
        <v>847</v>
      </c>
      <c r="C265" s="36">
        <v>1084717</v>
      </c>
      <c r="D265" s="36" t="s">
        <v>490</v>
      </c>
      <c r="E265" s="36" t="s">
        <v>68</v>
      </c>
      <c r="F265" s="36" t="s">
        <v>493</v>
      </c>
      <c r="G265" s="36" t="s">
        <v>75</v>
      </c>
      <c r="H265" s="37" t="s">
        <v>13</v>
      </c>
      <c r="I265" s="37">
        <v>50</v>
      </c>
      <c r="J265" s="40">
        <v>1193.93</v>
      </c>
    </row>
    <row r="266" spans="1:10" ht="24.75" thickBot="1">
      <c r="A266" s="35">
        <v>849</v>
      </c>
      <c r="B266" s="35">
        <v>849</v>
      </c>
      <c r="C266" s="36">
        <v>1084750</v>
      </c>
      <c r="D266" s="36" t="s">
        <v>494</v>
      </c>
      <c r="E266" s="36" t="s">
        <v>15</v>
      </c>
      <c r="F266" s="36" t="s">
        <v>495</v>
      </c>
      <c r="G266" s="36" t="s">
        <v>75</v>
      </c>
      <c r="H266" s="37" t="s">
        <v>13</v>
      </c>
      <c r="I266" s="37">
        <v>250</v>
      </c>
      <c r="J266" s="39">
        <v>648.24</v>
      </c>
    </row>
    <row r="267" spans="1:10" ht="24.75" thickBot="1">
      <c r="A267" s="35">
        <v>851</v>
      </c>
      <c r="B267" s="35">
        <v>851</v>
      </c>
      <c r="C267" s="36">
        <v>1084832</v>
      </c>
      <c r="D267" s="36" t="s">
        <v>496</v>
      </c>
      <c r="E267" s="36" t="s">
        <v>68</v>
      </c>
      <c r="F267" s="36" t="s">
        <v>497</v>
      </c>
      <c r="G267" s="36" t="s">
        <v>139</v>
      </c>
      <c r="H267" s="37" t="s">
        <v>13</v>
      </c>
      <c r="I267" s="37">
        <v>750</v>
      </c>
      <c r="J267" s="40">
        <v>1061.87</v>
      </c>
    </row>
    <row r="268" spans="1:10" ht="24.75" thickBot="1">
      <c r="A268" s="35">
        <v>852</v>
      </c>
      <c r="B268" s="35">
        <v>852</v>
      </c>
      <c r="C268" s="36">
        <v>1084833</v>
      </c>
      <c r="D268" s="36" t="s">
        <v>496</v>
      </c>
      <c r="E268" s="36" t="s">
        <v>68</v>
      </c>
      <c r="F268" s="36" t="s">
        <v>498</v>
      </c>
      <c r="G268" s="36" t="s">
        <v>139</v>
      </c>
      <c r="H268" s="37" t="s">
        <v>13</v>
      </c>
      <c r="I268" s="37">
        <v>550</v>
      </c>
      <c r="J268" s="40">
        <v>2053.21</v>
      </c>
    </row>
    <row r="269" spans="1:10" ht="24.75" thickBot="1">
      <c r="A269" s="35">
        <v>861</v>
      </c>
      <c r="B269" s="35">
        <v>861</v>
      </c>
      <c r="C269" s="41">
        <v>1084820</v>
      </c>
      <c r="D269" s="36" t="s">
        <v>499</v>
      </c>
      <c r="E269" s="36" t="s">
        <v>68</v>
      </c>
      <c r="F269" s="36" t="s">
        <v>497</v>
      </c>
      <c r="G269" s="36" t="s">
        <v>500</v>
      </c>
      <c r="H269" s="37" t="s">
        <v>13</v>
      </c>
      <c r="I269" s="38">
        <v>9300</v>
      </c>
      <c r="J269" s="40">
        <v>1447.21</v>
      </c>
    </row>
    <row r="270" spans="1:10" ht="24.75" thickBot="1">
      <c r="A270" s="35">
        <v>862</v>
      </c>
      <c r="B270" s="35">
        <v>862</v>
      </c>
      <c r="C270" s="41">
        <v>1084821</v>
      </c>
      <c r="D270" s="36" t="s">
        <v>499</v>
      </c>
      <c r="E270" s="36" t="s">
        <v>68</v>
      </c>
      <c r="F270" s="36" t="s">
        <v>501</v>
      </c>
      <c r="G270" s="36" t="s">
        <v>500</v>
      </c>
      <c r="H270" s="37" t="s">
        <v>13</v>
      </c>
      <c r="I270" s="38">
        <v>1750</v>
      </c>
      <c r="J270" s="39">
        <v>770.89</v>
      </c>
    </row>
    <row r="271" spans="1:10" ht="24.75" thickBot="1">
      <c r="A271" s="35">
        <v>863</v>
      </c>
      <c r="B271" s="35">
        <v>863</v>
      </c>
      <c r="C271" s="41">
        <v>1084822</v>
      </c>
      <c r="D271" s="36" t="s">
        <v>499</v>
      </c>
      <c r="E271" s="36" t="s">
        <v>68</v>
      </c>
      <c r="F271" s="36" t="s">
        <v>498</v>
      </c>
      <c r="G271" s="36" t="s">
        <v>500</v>
      </c>
      <c r="H271" s="37" t="s">
        <v>13</v>
      </c>
      <c r="I271" s="38">
        <v>6150</v>
      </c>
      <c r="J271" s="40">
        <v>2798.19</v>
      </c>
    </row>
    <row r="272" spans="1:10" ht="24.75" thickBot="1">
      <c r="A272" s="35">
        <v>867</v>
      </c>
      <c r="B272" s="35">
        <v>867</v>
      </c>
      <c r="C272" s="36">
        <v>3084823</v>
      </c>
      <c r="D272" s="36" t="s">
        <v>499</v>
      </c>
      <c r="E272" s="36" t="s">
        <v>65</v>
      </c>
      <c r="F272" s="36" t="s">
        <v>502</v>
      </c>
      <c r="G272" s="36" t="s">
        <v>503</v>
      </c>
      <c r="H272" s="37" t="s">
        <v>13</v>
      </c>
      <c r="I272" s="37">
        <v>425</v>
      </c>
      <c r="J272" s="40">
        <v>3920.84</v>
      </c>
    </row>
    <row r="273" spans="1:10" ht="13.5" thickBot="1">
      <c r="A273" s="35">
        <v>868</v>
      </c>
      <c r="B273" s="35">
        <v>868</v>
      </c>
      <c r="C273" s="41">
        <v>1084300</v>
      </c>
      <c r="D273" s="36" t="s">
        <v>504</v>
      </c>
      <c r="E273" s="36" t="s">
        <v>15</v>
      </c>
      <c r="F273" s="36" t="s">
        <v>505</v>
      </c>
      <c r="G273" s="36" t="s">
        <v>506</v>
      </c>
      <c r="H273" s="37" t="s">
        <v>13</v>
      </c>
      <c r="I273" s="37">
        <v>50</v>
      </c>
      <c r="J273" s="40">
        <v>1966.36</v>
      </c>
    </row>
    <row r="274" spans="1:10" ht="13.5" thickBot="1">
      <c r="A274" s="35">
        <v>870</v>
      </c>
      <c r="B274" s="35">
        <v>870</v>
      </c>
      <c r="C274" s="41">
        <v>1084302</v>
      </c>
      <c r="D274" s="36" t="s">
        <v>504</v>
      </c>
      <c r="E274" s="36" t="s">
        <v>15</v>
      </c>
      <c r="F274" s="36" t="s">
        <v>507</v>
      </c>
      <c r="G274" s="36" t="s">
        <v>506</v>
      </c>
      <c r="H274" s="37" t="s">
        <v>13</v>
      </c>
      <c r="I274" s="37">
        <v>40</v>
      </c>
      <c r="J274" s="40">
        <v>1478.56</v>
      </c>
    </row>
    <row r="275" spans="1:10" ht="13.5" thickBot="1">
      <c r="A275" s="35">
        <v>873</v>
      </c>
      <c r="B275" s="35">
        <v>873</v>
      </c>
      <c r="C275" s="41">
        <v>1084305</v>
      </c>
      <c r="D275" s="36" t="s">
        <v>504</v>
      </c>
      <c r="E275" s="36" t="s">
        <v>15</v>
      </c>
      <c r="F275" s="36" t="s">
        <v>508</v>
      </c>
      <c r="G275" s="36" t="s">
        <v>506</v>
      </c>
      <c r="H275" s="37" t="s">
        <v>13</v>
      </c>
      <c r="I275" s="37">
        <v>8</v>
      </c>
      <c r="J275" s="40">
        <v>2223.48</v>
      </c>
    </row>
    <row r="276" spans="1:10" ht="24.75" thickBot="1">
      <c r="A276" s="35">
        <v>881</v>
      </c>
      <c r="B276" s="35">
        <v>881</v>
      </c>
      <c r="C276" s="36">
        <v>1085307</v>
      </c>
      <c r="D276" s="36" t="s">
        <v>509</v>
      </c>
      <c r="E276" s="36" t="s">
        <v>63</v>
      </c>
      <c r="F276" s="36" t="s">
        <v>510</v>
      </c>
      <c r="G276" s="36" t="s">
        <v>112</v>
      </c>
      <c r="H276" s="37" t="s">
        <v>13</v>
      </c>
      <c r="I276" s="38">
        <v>21000</v>
      </c>
      <c r="J276" s="40">
        <v>1976.9</v>
      </c>
    </row>
    <row r="277" spans="1:10" ht="48.75" thickBot="1">
      <c r="A277" s="35">
        <v>882</v>
      </c>
      <c r="B277" s="35">
        <v>882</v>
      </c>
      <c r="C277" s="36">
        <v>1085302</v>
      </c>
      <c r="D277" s="36" t="s">
        <v>511</v>
      </c>
      <c r="E277" s="36" t="s">
        <v>512</v>
      </c>
      <c r="F277" s="36" t="s">
        <v>513</v>
      </c>
      <c r="G277" s="36" t="s">
        <v>112</v>
      </c>
      <c r="H277" s="37" t="s">
        <v>13</v>
      </c>
      <c r="I277" s="37">
        <v>100</v>
      </c>
      <c r="J277" s="39">
        <v>325.78</v>
      </c>
    </row>
    <row r="278" spans="1:10" ht="24.75" thickBot="1">
      <c r="A278" s="35">
        <v>886</v>
      </c>
      <c r="B278" s="35">
        <v>886</v>
      </c>
      <c r="C278" s="36">
        <v>1149040</v>
      </c>
      <c r="D278" s="36" t="s">
        <v>514</v>
      </c>
      <c r="E278" s="36" t="s">
        <v>63</v>
      </c>
      <c r="F278" s="36" t="s">
        <v>207</v>
      </c>
      <c r="G278" s="36" t="s">
        <v>51</v>
      </c>
      <c r="H278" s="37" t="s">
        <v>13</v>
      </c>
      <c r="I278" s="38">
        <v>10500</v>
      </c>
      <c r="J278" s="39">
        <v>258.53</v>
      </c>
    </row>
    <row r="279" spans="1:10" ht="36.75" thickBot="1">
      <c r="A279" s="35">
        <v>934</v>
      </c>
      <c r="B279" s="35">
        <v>934</v>
      </c>
      <c r="C279" s="36">
        <v>1070087</v>
      </c>
      <c r="D279" s="36" t="s">
        <v>515</v>
      </c>
      <c r="E279" s="36" t="s">
        <v>516</v>
      </c>
      <c r="F279" s="36" t="s">
        <v>166</v>
      </c>
      <c r="G279" s="36" t="s">
        <v>47</v>
      </c>
      <c r="H279" s="37" t="s">
        <v>13</v>
      </c>
      <c r="I279" s="37">
        <v>110</v>
      </c>
      <c r="J279" s="39">
        <v>657.32</v>
      </c>
    </row>
    <row r="280" spans="1:10" ht="36.75" thickBot="1">
      <c r="A280" s="35">
        <v>935</v>
      </c>
      <c r="B280" s="35">
        <v>935</v>
      </c>
      <c r="C280" s="36">
        <v>1070088</v>
      </c>
      <c r="D280" s="36" t="s">
        <v>515</v>
      </c>
      <c r="E280" s="36" t="s">
        <v>516</v>
      </c>
      <c r="F280" s="36" t="s">
        <v>201</v>
      </c>
      <c r="G280" s="36" t="s">
        <v>47</v>
      </c>
      <c r="H280" s="37" t="s">
        <v>13</v>
      </c>
      <c r="I280" s="37">
        <v>110</v>
      </c>
      <c r="J280" s="40">
        <v>1314.74</v>
      </c>
    </row>
    <row r="281" spans="1:10" ht="72.75" thickBot="1">
      <c r="A281" s="35">
        <v>936</v>
      </c>
      <c r="B281" s="35">
        <v>936</v>
      </c>
      <c r="C281" s="36">
        <v>1070015</v>
      </c>
      <c r="D281" s="36" t="s">
        <v>517</v>
      </c>
      <c r="E281" s="36" t="s">
        <v>63</v>
      </c>
      <c r="F281" s="36" t="s">
        <v>166</v>
      </c>
      <c r="G281" s="36" t="s">
        <v>54</v>
      </c>
      <c r="H281" s="37" t="s">
        <v>13</v>
      </c>
      <c r="I281" s="38">
        <v>1000</v>
      </c>
      <c r="J281" s="39">
        <v>705.95</v>
      </c>
    </row>
    <row r="282" spans="1:10" ht="72.75" thickBot="1">
      <c r="A282" s="35">
        <v>937</v>
      </c>
      <c r="B282" s="35">
        <v>937</v>
      </c>
      <c r="C282" s="36">
        <v>1070016</v>
      </c>
      <c r="D282" s="36" t="s">
        <v>517</v>
      </c>
      <c r="E282" s="36" t="s">
        <v>63</v>
      </c>
      <c r="F282" s="36" t="s">
        <v>201</v>
      </c>
      <c r="G282" s="36" t="s">
        <v>54</v>
      </c>
      <c r="H282" s="37" t="s">
        <v>13</v>
      </c>
      <c r="I282" s="37">
        <v>500</v>
      </c>
      <c r="J282" s="40">
        <v>1411.99</v>
      </c>
    </row>
    <row r="283" spans="1:10" ht="24.75" thickBot="1">
      <c r="A283" s="35">
        <v>967</v>
      </c>
      <c r="B283" s="35">
        <v>967</v>
      </c>
      <c r="C283" s="36">
        <v>1070955</v>
      </c>
      <c r="D283" s="36" t="s">
        <v>518</v>
      </c>
      <c r="E283" s="36" t="s">
        <v>68</v>
      </c>
      <c r="F283" s="36" t="s">
        <v>519</v>
      </c>
      <c r="G283" s="36" t="s">
        <v>520</v>
      </c>
      <c r="H283" s="37" t="s">
        <v>13</v>
      </c>
      <c r="I283" s="37">
        <v>25</v>
      </c>
      <c r="J283" s="40">
        <v>1368.07</v>
      </c>
    </row>
    <row r="284" spans="1:10" ht="24.75" thickBot="1">
      <c r="A284" s="35">
        <v>968</v>
      </c>
      <c r="B284" s="35">
        <v>968</v>
      </c>
      <c r="C284" s="36">
        <v>1070956</v>
      </c>
      <c r="D284" s="36" t="s">
        <v>518</v>
      </c>
      <c r="E284" s="36" t="s">
        <v>68</v>
      </c>
      <c r="F284" s="36" t="s">
        <v>521</v>
      </c>
      <c r="G284" s="36" t="s">
        <v>520</v>
      </c>
      <c r="H284" s="37" t="s">
        <v>13</v>
      </c>
      <c r="I284" s="37">
        <v>25</v>
      </c>
      <c r="J284" s="40">
        <v>1705.76</v>
      </c>
    </row>
    <row r="285" spans="1:10" ht="24.75" thickBot="1">
      <c r="A285" s="35">
        <v>969</v>
      </c>
      <c r="B285" s="35">
        <v>969</v>
      </c>
      <c r="C285" s="41">
        <v>1070620</v>
      </c>
      <c r="D285" s="36" t="s">
        <v>522</v>
      </c>
      <c r="E285" s="36" t="s">
        <v>68</v>
      </c>
      <c r="F285" s="36" t="s">
        <v>523</v>
      </c>
      <c r="G285" s="36" t="s">
        <v>524</v>
      </c>
      <c r="H285" s="37" t="s">
        <v>13</v>
      </c>
      <c r="I285" s="37">
        <v>500</v>
      </c>
      <c r="J285" s="39">
        <v>120.58</v>
      </c>
    </row>
    <row r="286" spans="1:10" ht="24.75" thickBot="1">
      <c r="A286" s="35">
        <v>970</v>
      </c>
      <c r="B286" s="35">
        <v>970</v>
      </c>
      <c r="C286" s="41">
        <v>1070621</v>
      </c>
      <c r="D286" s="36" t="s">
        <v>522</v>
      </c>
      <c r="E286" s="36" t="s">
        <v>68</v>
      </c>
      <c r="F286" s="36" t="s">
        <v>525</v>
      </c>
      <c r="G286" s="36" t="s">
        <v>524</v>
      </c>
      <c r="H286" s="37" t="s">
        <v>13</v>
      </c>
      <c r="I286" s="37">
        <v>300</v>
      </c>
      <c r="J286" s="39">
        <v>213.64</v>
      </c>
    </row>
    <row r="287" spans="1:10" ht="24.75" thickBot="1">
      <c r="A287" s="35">
        <v>971</v>
      </c>
      <c r="B287" s="35">
        <v>971</v>
      </c>
      <c r="C287" s="41">
        <v>1070622</v>
      </c>
      <c r="D287" s="36" t="s">
        <v>522</v>
      </c>
      <c r="E287" s="36" t="s">
        <v>68</v>
      </c>
      <c r="F287" s="36" t="s">
        <v>526</v>
      </c>
      <c r="G287" s="36" t="s">
        <v>524</v>
      </c>
      <c r="H287" s="37" t="s">
        <v>13</v>
      </c>
      <c r="I287" s="37">
        <v>50</v>
      </c>
      <c r="J287" s="39">
        <v>353.08</v>
      </c>
    </row>
    <row r="288" spans="1:10" ht="24.75" thickBot="1">
      <c r="A288" s="35">
        <v>972</v>
      </c>
      <c r="B288" s="35">
        <v>972</v>
      </c>
      <c r="C288" s="41">
        <v>1070623</v>
      </c>
      <c r="D288" s="36" t="s">
        <v>522</v>
      </c>
      <c r="E288" s="36" t="s">
        <v>68</v>
      </c>
      <c r="F288" s="36" t="s">
        <v>527</v>
      </c>
      <c r="G288" s="36" t="s">
        <v>524</v>
      </c>
      <c r="H288" s="37" t="s">
        <v>13</v>
      </c>
      <c r="I288" s="37">
        <v>35</v>
      </c>
      <c r="J288" s="39">
        <v>528.52</v>
      </c>
    </row>
    <row r="289" spans="1:10" ht="24.75" thickBot="1">
      <c r="A289" s="35">
        <v>979</v>
      </c>
      <c r="B289" s="35">
        <v>979</v>
      </c>
      <c r="C289" s="36">
        <v>1070001</v>
      </c>
      <c r="D289" s="36" t="s">
        <v>528</v>
      </c>
      <c r="E289" s="36" t="s">
        <v>68</v>
      </c>
      <c r="F289" s="36" t="s">
        <v>529</v>
      </c>
      <c r="G289" s="36" t="s">
        <v>51</v>
      </c>
      <c r="H289" s="37" t="s">
        <v>13</v>
      </c>
      <c r="I289" s="38">
        <v>2100</v>
      </c>
      <c r="J289" s="39">
        <v>242.63</v>
      </c>
    </row>
    <row r="290" spans="1:10" ht="24.75" thickBot="1">
      <c r="A290" s="35">
        <v>980</v>
      </c>
      <c r="B290" s="35">
        <v>980</v>
      </c>
      <c r="C290" s="36">
        <v>1070002</v>
      </c>
      <c r="D290" s="36" t="s">
        <v>528</v>
      </c>
      <c r="E290" s="36" t="s">
        <v>68</v>
      </c>
      <c r="F290" s="36" t="s">
        <v>530</v>
      </c>
      <c r="G290" s="36" t="s">
        <v>51</v>
      </c>
      <c r="H290" s="37" t="s">
        <v>13</v>
      </c>
      <c r="I290" s="37">
        <v>390</v>
      </c>
      <c r="J290" s="39">
        <v>404.35</v>
      </c>
    </row>
    <row r="291" spans="1:10" ht="24.75" thickBot="1">
      <c r="A291" s="35">
        <v>981</v>
      </c>
      <c r="B291" s="35">
        <v>981</v>
      </c>
      <c r="C291" s="36">
        <v>1070003</v>
      </c>
      <c r="D291" s="36" t="s">
        <v>528</v>
      </c>
      <c r="E291" s="36" t="s">
        <v>68</v>
      </c>
      <c r="F291" s="36" t="s">
        <v>531</v>
      </c>
      <c r="G291" s="36" t="s">
        <v>51</v>
      </c>
      <c r="H291" s="37" t="s">
        <v>13</v>
      </c>
      <c r="I291" s="37">
        <v>330</v>
      </c>
      <c r="J291" s="39">
        <v>599</v>
      </c>
    </row>
    <row r="292" spans="1:10" ht="24.75" thickBot="1">
      <c r="A292" s="35">
        <v>982</v>
      </c>
      <c r="B292" s="35">
        <v>982</v>
      </c>
      <c r="C292" s="36">
        <v>1070004</v>
      </c>
      <c r="D292" s="36" t="s">
        <v>528</v>
      </c>
      <c r="E292" s="36" t="s">
        <v>68</v>
      </c>
      <c r="F292" s="36" t="s">
        <v>532</v>
      </c>
      <c r="G292" s="36" t="s">
        <v>51</v>
      </c>
      <c r="H292" s="37" t="s">
        <v>13</v>
      </c>
      <c r="I292" s="38">
        <v>1000</v>
      </c>
      <c r="J292" s="39">
        <v>134.81</v>
      </c>
    </row>
    <row r="293" spans="1:10" ht="24.75" thickBot="1">
      <c r="A293" s="35">
        <v>983</v>
      </c>
      <c r="B293" s="35">
        <v>983</v>
      </c>
      <c r="C293" s="36">
        <v>1070034</v>
      </c>
      <c r="D293" s="36" t="s">
        <v>533</v>
      </c>
      <c r="E293" s="36" t="s">
        <v>68</v>
      </c>
      <c r="F293" s="36" t="s">
        <v>532</v>
      </c>
      <c r="G293" s="36" t="s">
        <v>47</v>
      </c>
      <c r="H293" s="37" t="s">
        <v>13</v>
      </c>
      <c r="I293" s="38">
        <v>8500</v>
      </c>
      <c r="J293" s="39">
        <v>131.52</v>
      </c>
    </row>
    <row r="294" spans="1:10" ht="24.75" thickBot="1">
      <c r="A294" s="35">
        <v>984</v>
      </c>
      <c r="B294" s="35">
        <v>984</v>
      </c>
      <c r="C294" s="36">
        <v>1070035</v>
      </c>
      <c r="D294" s="36" t="s">
        <v>533</v>
      </c>
      <c r="E294" s="36" t="s">
        <v>68</v>
      </c>
      <c r="F294" s="36" t="s">
        <v>529</v>
      </c>
      <c r="G294" s="36" t="s">
        <v>47</v>
      </c>
      <c r="H294" s="37" t="s">
        <v>13</v>
      </c>
      <c r="I294" s="38">
        <v>15750</v>
      </c>
      <c r="J294" s="39">
        <v>236.7</v>
      </c>
    </row>
    <row r="295" spans="1:10" ht="24.75" thickBot="1">
      <c r="A295" s="35">
        <v>998</v>
      </c>
      <c r="B295" s="35">
        <v>998</v>
      </c>
      <c r="C295" s="36">
        <v>1071710</v>
      </c>
      <c r="D295" s="36" t="s">
        <v>534</v>
      </c>
      <c r="E295" s="36" t="s">
        <v>63</v>
      </c>
      <c r="F295" s="36" t="s">
        <v>535</v>
      </c>
      <c r="G295" s="36" t="s">
        <v>47</v>
      </c>
      <c r="H295" s="37" t="s">
        <v>13</v>
      </c>
      <c r="I295" s="38">
        <v>77000</v>
      </c>
      <c r="J295" s="39">
        <v>95.54</v>
      </c>
    </row>
    <row r="296" spans="1:10" ht="24.75" thickBot="1">
      <c r="A296" s="35">
        <v>999</v>
      </c>
      <c r="B296" s="35">
        <v>999</v>
      </c>
      <c r="C296" s="36">
        <v>1071711</v>
      </c>
      <c r="D296" s="36" t="s">
        <v>534</v>
      </c>
      <c r="E296" s="36" t="s">
        <v>63</v>
      </c>
      <c r="F296" s="36" t="s">
        <v>536</v>
      </c>
      <c r="G296" s="36" t="s">
        <v>47</v>
      </c>
      <c r="H296" s="37" t="s">
        <v>13</v>
      </c>
      <c r="I296" s="38">
        <v>400000</v>
      </c>
      <c r="J296" s="39">
        <v>105.91</v>
      </c>
    </row>
    <row r="297" spans="1:10" ht="24.75" thickBot="1">
      <c r="A297" s="35">
        <v>1003</v>
      </c>
      <c r="B297" s="35">
        <v>1003</v>
      </c>
      <c r="C297" s="36">
        <v>1071320</v>
      </c>
      <c r="D297" s="36" t="s">
        <v>537</v>
      </c>
      <c r="E297" s="36" t="s">
        <v>63</v>
      </c>
      <c r="F297" s="36" t="s">
        <v>152</v>
      </c>
      <c r="G297" s="36" t="s">
        <v>153</v>
      </c>
      <c r="H297" s="37" t="s">
        <v>13</v>
      </c>
      <c r="I297" s="38">
        <v>1750</v>
      </c>
      <c r="J297" s="39">
        <v>60.5</v>
      </c>
    </row>
    <row r="298" spans="1:10" ht="24.75" thickBot="1">
      <c r="A298" s="35">
        <v>1004</v>
      </c>
      <c r="B298" s="35">
        <v>1004</v>
      </c>
      <c r="C298" s="36">
        <v>1071322</v>
      </c>
      <c r="D298" s="36" t="s">
        <v>537</v>
      </c>
      <c r="E298" s="36" t="s">
        <v>63</v>
      </c>
      <c r="F298" s="36" t="s">
        <v>106</v>
      </c>
      <c r="G298" s="36" t="s">
        <v>153</v>
      </c>
      <c r="H298" s="37" t="s">
        <v>13</v>
      </c>
      <c r="I298" s="38">
        <v>8000</v>
      </c>
      <c r="J298" s="39">
        <v>80.91</v>
      </c>
    </row>
    <row r="299" spans="1:10" ht="24.75" thickBot="1">
      <c r="A299" s="35">
        <v>1005</v>
      </c>
      <c r="B299" s="35">
        <v>1005</v>
      </c>
      <c r="C299" s="36">
        <v>1071324</v>
      </c>
      <c r="D299" s="36" t="s">
        <v>537</v>
      </c>
      <c r="E299" s="36" t="s">
        <v>63</v>
      </c>
      <c r="F299" s="36" t="s">
        <v>538</v>
      </c>
      <c r="G299" s="36" t="s">
        <v>153</v>
      </c>
      <c r="H299" s="37" t="s">
        <v>13</v>
      </c>
      <c r="I299" s="37">
        <v>650</v>
      </c>
      <c r="J299" s="39">
        <v>111.39</v>
      </c>
    </row>
    <row r="300" spans="1:10" ht="13.5" thickBot="1">
      <c r="A300" s="35">
        <v>1009</v>
      </c>
      <c r="B300" s="35">
        <v>1009</v>
      </c>
      <c r="C300" s="36">
        <v>1071751</v>
      </c>
      <c r="D300" s="36" t="s">
        <v>539</v>
      </c>
      <c r="E300" s="36" t="s">
        <v>63</v>
      </c>
      <c r="F300" s="36" t="s">
        <v>540</v>
      </c>
      <c r="G300" s="36" t="s">
        <v>43</v>
      </c>
      <c r="H300" s="37" t="s">
        <v>13</v>
      </c>
      <c r="I300" s="38">
        <v>150000</v>
      </c>
      <c r="J300" s="39">
        <v>80.4</v>
      </c>
    </row>
    <row r="301" spans="1:10" ht="13.5" thickBot="1">
      <c r="A301" s="35">
        <v>1010</v>
      </c>
      <c r="B301" s="35">
        <v>1010</v>
      </c>
      <c r="C301" s="36">
        <v>1071752</v>
      </c>
      <c r="D301" s="36" t="s">
        <v>539</v>
      </c>
      <c r="E301" s="36" t="s">
        <v>63</v>
      </c>
      <c r="F301" s="36" t="s">
        <v>541</v>
      </c>
      <c r="G301" s="36" t="s">
        <v>43</v>
      </c>
      <c r="H301" s="37" t="s">
        <v>13</v>
      </c>
      <c r="I301" s="38">
        <v>30000</v>
      </c>
      <c r="J301" s="39">
        <v>164.35</v>
      </c>
    </row>
    <row r="302" spans="1:10" ht="13.5" thickBot="1">
      <c r="A302" s="35">
        <v>1017</v>
      </c>
      <c r="B302" s="35">
        <v>1017</v>
      </c>
      <c r="C302" s="36">
        <v>1077302</v>
      </c>
      <c r="D302" s="36" t="s">
        <v>542</v>
      </c>
      <c r="E302" s="36" t="s">
        <v>68</v>
      </c>
      <c r="F302" s="36" t="s">
        <v>173</v>
      </c>
      <c r="G302" s="36" t="s">
        <v>47</v>
      </c>
      <c r="H302" s="37" t="s">
        <v>13</v>
      </c>
      <c r="I302" s="38">
        <v>32500</v>
      </c>
      <c r="J302" s="39">
        <v>80.94</v>
      </c>
    </row>
    <row r="303" spans="1:10" ht="13.5" thickBot="1">
      <c r="A303" s="35">
        <v>1027</v>
      </c>
      <c r="B303" s="35">
        <v>1027</v>
      </c>
      <c r="C303" s="36">
        <v>1072700</v>
      </c>
      <c r="D303" s="36" t="s">
        <v>543</v>
      </c>
      <c r="E303" s="36" t="s">
        <v>15</v>
      </c>
      <c r="F303" s="36" t="s">
        <v>277</v>
      </c>
      <c r="G303" s="36" t="s">
        <v>43</v>
      </c>
      <c r="H303" s="37" t="s">
        <v>13</v>
      </c>
      <c r="I303" s="38">
        <v>7000</v>
      </c>
      <c r="J303" s="39">
        <v>263.61</v>
      </c>
    </row>
    <row r="304" spans="1:10" ht="13.5" thickBot="1">
      <c r="A304" s="35">
        <v>1029</v>
      </c>
      <c r="B304" s="35">
        <v>1029</v>
      </c>
      <c r="C304" s="36">
        <v>1072930</v>
      </c>
      <c r="D304" s="36" t="s">
        <v>544</v>
      </c>
      <c r="E304" s="36" t="s">
        <v>63</v>
      </c>
      <c r="F304" s="36" t="s">
        <v>277</v>
      </c>
      <c r="G304" s="36" t="s">
        <v>47</v>
      </c>
      <c r="H304" s="37" t="s">
        <v>13</v>
      </c>
      <c r="I304" s="38">
        <v>42000</v>
      </c>
      <c r="J304" s="39">
        <v>295.16</v>
      </c>
    </row>
    <row r="305" spans="1:10" ht="13.5" thickBot="1">
      <c r="A305" s="35">
        <v>1030</v>
      </c>
      <c r="B305" s="35">
        <v>1030</v>
      </c>
      <c r="C305" s="36">
        <v>1072060</v>
      </c>
      <c r="D305" s="36" t="s">
        <v>545</v>
      </c>
      <c r="E305" s="36" t="s">
        <v>68</v>
      </c>
      <c r="F305" s="36" t="s">
        <v>546</v>
      </c>
      <c r="G305" s="36" t="s">
        <v>51</v>
      </c>
      <c r="H305" s="37" t="s">
        <v>13</v>
      </c>
      <c r="I305" s="38">
        <v>1100</v>
      </c>
      <c r="J305" s="39">
        <v>560.43</v>
      </c>
    </row>
    <row r="306" spans="1:10" ht="13.5" thickBot="1">
      <c r="A306" s="35">
        <v>1032</v>
      </c>
      <c r="B306" s="35">
        <v>1032</v>
      </c>
      <c r="C306" s="36">
        <v>1072062</v>
      </c>
      <c r="D306" s="36" t="s">
        <v>545</v>
      </c>
      <c r="E306" s="36" t="s">
        <v>68</v>
      </c>
      <c r="F306" s="36" t="s">
        <v>173</v>
      </c>
      <c r="G306" s="36" t="s">
        <v>51</v>
      </c>
      <c r="H306" s="37" t="s">
        <v>13</v>
      </c>
      <c r="I306" s="38">
        <v>16200</v>
      </c>
      <c r="J306" s="39">
        <v>111.58</v>
      </c>
    </row>
    <row r="307" spans="1:10" ht="13.5" thickBot="1">
      <c r="A307" s="35">
        <v>1033</v>
      </c>
      <c r="B307" s="35">
        <v>1033</v>
      </c>
      <c r="C307" s="36">
        <v>1072067</v>
      </c>
      <c r="D307" s="36" t="s">
        <v>545</v>
      </c>
      <c r="E307" s="36" t="s">
        <v>68</v>
      </c>
      <c r="F307" s="36" t="s">
        <v>547</v>
      </c>
      <c r="G307" s="36" t="s">
        <v>51</v>
      </c>
      <c r="H307" s="37" t="s">
        <v>13</v>
      </c>
      <c r="I307" s="38">
        <v>1500</v>
      </c>
      <c r="J307" s="39">
        <v>280.26</v>
      </c>
    </row>
    <row r="308" spans="1:10" ht="72.75" thickBot="1">
      <c r="A308" s="35">
        <v>1039</v>
      </c>
      <c r="B308" s="35">
        <v>1039</v>
      </c>
      <c r="C308" s="36">
        <v>1072636</v>
      </c>
      <c r="D308" s="36" t="s">
        <v>548</v>
      </c>
      <c r="E308" s="36" t="s">
        <v>68</v>
      </c>
      <c r="F308" s="36" t="s">
        <v>242</v>
      </c>
      <c r="G308" s="36" t="s">
        <v>119</v>
      </c>
      <c r="H308" s="37" t="s">
        <v>13</v>
      </c>
      <c r="I308" s="37">
        <v>750</v>
      </c>
      <c r="J308" s="39">
        <v>301.96</v>
      </c>
    </row>
    <row r="309" spans="1:10" ht="13.5" thickBot="1">
      <c r="A309" s="35">
        <v>1040</v>
      </c>
      <c r="B309" s="35">
        <v>1040</v>
      </c>
      <c r="C309" s="36">
        <v>1072723</v>
      </c>
      <c r="D309" s="36" t="s">
        <v>549</v>
      </c>
      <c r="E309" s="36" t="s">
        <v>68</v>
      </c>
      <c r="F309" s="36" t="s">
        <v>242</v>
      </c>
      <c r="G309" s="36" t="s">
        <v>47</v>
      </c>
      <c r="H309" s="37" t="s">
        <v>13</v>
      </c>
      <c r="I309" s="38">
        <v>4050</v>
      </c>
      <c r="J309" s="39">
        <v>312.41</v>
      </c>
    </row>
    <row r="310" spans="1:10" ht="13.5" thickBot="1">
      <c r="A310" s="35">
        <v>1041</v>
      </c>
      <c r="B310" s="35">
        <v>1041</v>
      </c>
      <c r="C310" s="36">
        <v>1072724</v>
      </c>
      <c r="D310" s="36" t="s">
        <v>549</v>
      </c>
      <c r="E310" s="36" t="s">
        <v>68</v>
      </c>
      <c r="F310" s="36" t="s">
        <v>241</v>
      </c>
      <c r="G310" s="36" t="s">
        <v>47</v>
      </c>
      <c r="H310" s="37" t="s">
        <v>13</v>
      </c>
      <c r="I310" s="38">
        <v>45350</v>
      </c>
      <c r="J310" s="39">
        <v>156.2</v>
      </c>
    </row>
    <row r="311" spans="1:10" ht="72.75" thickBot="1">
      <c r="A311" s="35">
        <v>1044</v>
      </c>
      <c r="B311" s="35">
        <v>1044</v>
      </c>
      <c r="C311" s="36">
        <v>1072635</v>
      </c>
      <c r="D311" s="36" t="s">
        <v>548</v>
      </c>
      <c r="E311" s="36" t="s">
        <v>68</v>
      </c>
      <c r="F311" s="36" t="s">
        <v>241</v>
      </c>
      <c r="G311" s="36" t="s">
        <v>119</v>
      </c>
      <c r="H311" s="37" t="s">
        <v>13</v>
      </c>
      <c r="I311" s="38">
        <v>10650</v>
      </c>
      <c r="J311" s="39">
        <v>150.98</v>
      </c>
    </row>
    <row r="312" spans="1:10" ht="13.5" thickBot="1">
      <c r="A312" s="35">
        <v>1048</v>
      </c>
      <c r="B312" s="35">
        <v>1048</v>
      </c>
      <c r="C312" s="36">
        <v>1072851</v>
      </c>
      <c r="D312" s="36" t="s">
        <v>550</v>
      </c>
      <c r="E312" s="36" t="s">
        <v>68</v>
      </c>
      <c r="F312" s="36" t="s">
        <v>241</v>
      </c>
      <c r="G312" s="36" t="s">
        <v>51</v>
      </c>
      <c r="H312" s="37" t="s">
        <v>13</v>
      </c>
      <c r="I312" s="37">
        <v>250</v>
      </c>
      <c r="J312" s="39">
        <v>160.12</v>
      </c>
    </row>
    <row r="313" spans="1:10" ht="13.5" thickBot="1">
      <c r="A313" s="35">
        <v>1050</v>
      </c>
      <c r="B313" s="35">
        <v>1050</v>
      </c>
      <c r="C313" s="36">
        <v>1072625</v>
      </c>
      <c r="D313" s="36" t="s">
        <v>551</v>
      </c>
      <c r="E313" s="36" t="s">
        <v>68</v>
      </c>
      <c r="F313" s="36" t="s">
        <v>201</v>
      </c>
      <c r="G313" s="36" t="s">
        <v>47</v>
      </c>
      <c r="H313" s="37" t="s">
        <v>13</v>
      </c>
      <c r="I313" s="38">
        <v>31050</v>
      </c>
      <c r="J313" s="39">
        <v>192.92</v>
      </c>
    </row>
    <row r="314" spans="1:10" ht="72.75" thickBot="1">
      <c r="A314" s="35">
        <v>1051</v>
      </c>
      <c r="B314" s="35">
        <v>1051</v>
      </c>
      <c r="C314" s="36">
        <v>1072627</v>
      </c>
      <c r="D314" s="36" t="s">
        <v>552</v>
      </c>
      <c r="E314" s="36" t="s">
        <v>68</v>
      </c>
      <c r="F314" s="36" t="s">
        <v>166</v>
      </c>
      <c r="G314" s="36" t="s">
        <v>217</v>
      </c>
      <c r="H314" s="37" t="s">
        <v>13</v>
      </c>
      <c r="I314" s="38">
        <v>4700</v>
      </c>
      <c r="J314" s="39">
        <v>148.05</v>
      </c>
    </row>
    <row r="315" spans="1:10" ht="48.75" thickBot="1">
      <c r="A315" s="35">
        <v>1052</v>
      </c>
      <c r="B315" s="35">
        <v>1052</v>
      </c>
      <c r="C315" s="41">
        <v>1072628</v>
      </c>
      <c r="D315" s="36" t="s">
        <v>552</v>
      </c>
      <c r="E315" s="36" t="s">
        <v>68</v>
      </c>
      <c r="F315" s="36" t="s">
        <v>553</v>
      </c>
      <c r="G315" s="36" t="s">
        <v>186</v>
      </c>
      <c r="H315" s="37" t="s">
        <v>13</v>
      </c>
      <c r="I315" s="37">
        <v>450</v>
      </c>
      <c r="J315" s="39">
        <v>186.46</v>
      </c>
    </row>
    <row r="316" spans="1:10" ht="60.75" thickBot="1">
      <c r="A316" s="35">
        <v>1056</v>
      </c>
      <c r="B316" s="35">
        <v>1056</v>
      </c>
      <c r="C316" s="36">
        <v>1072631</v>
      </c>
      <c r="D316" s="36" t="s">
        <v>554</v>
      </c>
      <c r="E316" s="36" t="s">
        <v>135</v>
      </c>
      <c r="F316" s="36" t="s">
        <v>555</v>
      </c>
      <c r="G316" s="36" t="s">
        <v>556</v>
      </c>
      <c r="H316" s="37" t="s">
        <v>13</v>
      </c>
      <c r="I316" s="38">
        <v>38150</v>
      </c>
      <c r="J316" s="39">
        <v>463.49</v>
      </c>
    </row>
    <row r="317" spans="1:10" ht="24.75" thickBot="1">
      <c r="A317" s="35">
        <v>1057</v>
      </c>
      <c r="B317" s="35">
        <v>1057</v>
      </c>
      <c r="C317" s="36">
        <v>1072705</v>
      </c>
      <c r="D317" s="36" t="s">
        <v>557</v>
      </c>
      <c r="E317" s="36" t="s">
        <v>68</v>
      </c>
      <c r="F317" s="36" t="s">
        <v>558</v>
      </c>
      <c r="G317" s="36" t="s">
        <v>75</v>
      </c>
      <c r="H317" s="37" t="s">
        <v>13</v>
      </c>
      <c r="I317" s="38">
        <v>3250</v>
      </c>
      <c r="J317" s="39">
        <v>270.77</v>
      </c>
    </row>
    <row r="318" spans="1:10" ht="48.75" thickBot="1">
      <c r="A318" s="35">
        <v>1063</v>
      </c>
      <c r="B318" s="35">
        <v>1063</v>
      </c>
      <c r="C318" s="36">
        <v>1072990</v>
      </c>
      <c r="D318" s="36" t="s">
        <v>559</v>
      </c>
      <c r="E318" s="36" t="s">
        <v>560</v>
      </c>
      <c r="F318" s="36" t="s">
        <v>561</v>
      </c>
      <c r="G318" s="36" t="s">
        <v>70</v>
      </c>
      <c r="H318" s="37" t="s">
        <v>13</v>
      </c>
      <c r="I318" s="37">
        <v>600</v>
      </c>
      <c r="J318" s="39">
        <v>453.3</v>
      </c>
    </row>
    <row r="319" spans="1:10" ht="48.75" thickBot="1">
      <c r="A319" s="35">
        <v>1064</v>
      </c>
      <c r="B319" s="35">
        <v>1064</v>
      </c>
      <c r="C319" s="36">
        <v>1072992</v>
      </c>
      <c r="D319" s="36" t="s">
        <v>559</v>
      </c>
      <c r="E319" s="36" t="s">
        <v>560</v>
      </c>
      <c r="F319" s="36" t="s">
        <v>117</v>
      </c>
      <c r="G319" s="36" t="s">
        <v>70</v>
      </c>
      <c r="H319" s="37" t="s">
        <v>13</v>
      </c>
      <c r="I319" s="38">
        <v>10400</v>
      </c>
      <c r="J319" s="39">
        <v>273.22</v>
      </c>
    </row>
    <row r="320" spans="1:10" ht="24.75" thickBot="1">
      <c r="A320" s="35">
        <v>1068</v>
      </c>
      <c r="B320" s="35">
        <v>1068</v>
      </c>
      <c r="C320" s="36">
        <v>1072855</v>
      </c>
      <c r="D320" s="36" t="s">
        <v>562</v>
      </c>
      <c r="E320" s="36" t="s">
        <v>63</v>
      </c>
      <c r="F320" s="36" t="s">
        <v>563</v>
      </c>
      <c r="G320" s="36" t="s">
        <v>247</v>
      </c>
      <c r="H320" s="37" t="s">
        <v>13</v>
      </c>
      <c r="I320" s="37">
        <v>35</v>
      </c>
      <c r="J320" s="39">
        <v>195.77</v>
      </c>
    </row>
    <row r="321" spans="1:10" ht="24.75" thickBot="1">
      <c r="A321" s="35">
        <v>1069</v>
      </c>
      <c r="B321" s="35">
        <v>1069</v>
      </c>
      <c r="C321" s="36">
        <v>1072856</v>
      </c>
      <c r="D321" s="36" t="s">
        <v>562</v>
      </c>
      <c r="E321" s="36" t="s">
        <v>63</v>
      </c>
      <c r="F321" s="36" t="s">
        <v>117</v>
      </c>
      <c r="G321" s="36" t="s">
        <v>247</v>
      </c>
      <c r="H321" s="37" t="s">
        <v>13</v>
      </c>
      <c r="I321" s="37">
        <v>125</v>
      </c>
      <c r="J321" s="39">
        <v>261.3</v>
      </c>
    </row>
    <row r="322" spans="1:10" ht="24.75" thickBot="1">
      <c r="A322" s="35">
        <v>1070</v>
      </c>
      <c r="B322" s="35">
        <v>1070</v>
      </c>
      <c r="C322" s="36">
        <v>1072857</v>
      </c>
      <c r="D322" s="36" t="s">
        <v>564</v>
      </c>
      <c r="E322" s="36" t="s">
        <v>68</v>
      </c>
      <c r="F322" s="36" t="s">
        <v>563</v>
      </c>
      <c r="G322" s="36" t="s">
        <v>51</v>
      </c>
      <c r="H322" s="37" t="s">
        <v>13</v>
      </c>
      <c r="I322" s="38">
        <v>3425</v>
      </c>
      <c r="J322" s="39">
        <v>218.92</v>
      </c>
    </row>
    <row r="323" spans="1:10" ht="24.75" thickBot="1">
      <c r="A323" s="35">
        <v>1075</v>
      </c>
      <c r="B323" s="35">
        <v>1075</v>
      </c>
      <c r="C323" s="36">
        <v>1079030</v>
      </c>
      <c r="D323" s="36" t="s">
        <v>565</v>
      </c>
      <c r="E323" s="36" t="s">
        <v>68</v>
      </c>
      <c r="F323" s="36" t="s">
        <v>166</v>
      </c>
      <c r="G323" s="36" t="s">
        <v>70</v>
      </c>
      <c r="H323" s="37" t="s">
        <v>13</v>
      </c>
      <c r="I323" s="38">
        <v>2000</v>
      </c>
      <c r="J323" s="39">
        <v>810.36</v>
      </c>
    </row>
    <row r="324" spans="1:10" ht="24.75" thickBot="1">
      <c r="A324" s="35">
        <v>1076</v>
      </c>
      <c r="B324" s="35">
        <v>1076</v>
      </c>
      <c r="C324" s="36">
        <v>1079031</v>
      </c>
      <c r="D324" s="36" t="s">
        <v>565</v>
      </c>
      <c r="E324" s="36" t="s">
        <v>68</v>
      </c>
      <c r="F324" s="36" t="s">
        <v>201</v>
      </c>
      <c r="G324" s="36" t="s">
        <v>70</v>
      </c>
      <c r="H324" s="37" t="s">
        <v>13</v>
      </c>
      <c r="I324" s="38">
        <v>2850</v>
      </c>
      <c r="J324" s="40">
        <v>1083.32</v>
      </c>
    </row>
    <row r="325" spans="1:10" ht="96.75" thickBot="1">
      <c r="A325" s="35">
        <v>1116</v>
      </c>
      <c r="B325" s="35">
        <v>1116</v>
      </c>
      <c r="C325" s="36">
        <v>1075091</v>
      </c>
      <c r="D325" s="36" t="s">
        <v>566</v>
      </c>
      <c r="E325" s="36" t="s">
        <v>63</v>
      </c>
      <c r="F325" s="36" t="s">
        <v>567</v>
      </c>
      <c r="G325" s="36" t="s">
        <v>568</v>
      </c>
      <c r="H325" s="37" t="s">
        <v>13</v>
      </c>
      <c r="I325" s="38">
        <v>5250</v>
      </c>
      <c r="J325" s="39">
        <v>148.71</v>
      </c>
    </row>
    <row r="326" spans="1:10" ht="24.75" thickBot="1">
      <c r="A326" s="35">
        <v>1120</v>
      </c>
      <c r="B326" s="35">
        <v>1120</v>
      </c>
      <c r="C326" s="36">
        <v>2087310</v>
      </c>
      <c r="D326" s="36" t="s">
        <v>569</v>
      </c>
      <c r="E326" s="36" t="s">
        <v>570</v>
      </c>
      <c r="F326" s="36" t="s">
        <v>571</v>
      </c>
      <c r="G326" s="36" t="s">
        <v>47</v>
      </c>
      <c r="H326" s="37" t="s">
        <v>13</v>
      </c>
      <c r="I326" s="38">
        <v>71200</v>
      </c>
      <c r="J326" s="39">
        <v>132.43</v>
      </c>
    </row>
    <row r="327" spans="1:10" ht="13.5" thickBot="1">
      <c r="A327" s="35">
        <v>1124</v>
      </c>
      <c r="B327" s="35">
        <v>1124</v>
      </c>
      <c r="C327" s="36">
        <v>1029080</v>
      </c>
      <c r="D327" s="36" t="s">
        <v>572</v>
      </c>
      <c r="E327" s="36" t="s">
        <v>63</v>
      </c>
      <c r="F327" s="36" t="s">
        <v>573</v>
      </c>
      <c r="G327" s="36" t="s">
        <v>43</v>
      </c>
      <c r="H327" s="37" t="s">
        <v>13</v>
      </c>
      <c r="I327" s="38">
        <v>7500</v>
      </c>
      <c r="J327" s="39">
        <v>105.75</v>
      </c>
    </row>
    <row r="328" spans="1:10" ht="24.75" thickBot="1">
      <c r="A328" s="35">
        <v>1127</v>
      </c>
      <c r="B328" s="35">
        <v>1127</v>
      </c>
      <c r="C328" s="36">
        <v>3028300</v>
      </c>
      <c r="D328" s="36" t="s">
        <v>574</v>
      </c>
      <c r="E328" s="36" t="s">
        <v>431</v>
      </c>
      <c r="F328" s="36" t="s">
        <v>575</v>
      </c>
      <c r="G328" s="36" t="s">
        <v>43</v>
      </c>
      <c r="H328" s="37" t="s">
        <v>13</v>
      </c>
      <c r="I328" s="38">
        <v>2500</v>
      </c>
      <c r="J328" s="39">
        <v>116.09</v>
      </c>
    </row>
    <row r="329" spans="1:10" ht="36.75" thickBot="1">
      <c r="A329" s="35">
        <v>1154</v>
      </c>
      <c r="B329" s="35">
        <v>1154</v>
      </c>
      <c r="C329" s="36">
        <v>7114741</v>
      </c>
      <c r="D329" s="36" t="s">
        <v>576</v>
      </c>
      <c r="E329" s="36" t="s">
        <v>577</v>
      </c>
      <c r="F329" s="36" t="s">
        <v>578</v>
      </c>
      <c r="G329" s="36" t="s">
        <v>579</v>
      </c>
      <c r="H329" s="37" t="s">
        <v>13</v>
      </c>
      <c r="I329" s="37">
        <v>950</v>
      </c>
      <c r="J329" s="40">
        <v>2875.02</v>
      </c>
    </row>
    <row r="330" spans="1:10" ht="36.75" thickBot="1">
      <c r="A330" s="35">
        <v>1155</v>
      </c>
      <c r="B330" s="35">
        <v>1155</v>
      </c>
      <c r="C330" s="36">
        <v>7114744</v>
      </c>
      <c r="D330" s="36" t="s">
        <v>580</v>
      </c>
      <c r="E330" s="36" t="s">
        <v>577</v>
      </c>
      <c r="F330" s="36" t="s">
        <v>581</v>
      </c>
      <c r="G330" s="36" t="s">
        <v>579</v>
      </c>
      <c r="H330" s="37" t="s">
        <v>13</v>
      </c>
      <c r="I330" s="38">
        <v>17500</v>
      </c>
      <c r="J330" s="40">
        <v>1621.42</v>
      </c>
    </row>
    <row r="331" spans="1:10" ht="48">
      <c r="A331" s="48">
        <v>1172</v>
      </c>
      <c r="B331" s="48">
        <v>1172</v>
      </c>
      <c r="C331" s="60">
        <v>1114562</v>
      </c>
      <c r="D331" s="50" t="s">
        <v>582</v>
      </c>
      <c r="E331" s="50" t="s">
        <v>583</v>
      </c>
      <c r="F331" s="50" t="s">
        <v>584</v>
      </c>
      <c r="G331" s="42" t="s">
        <v>585</v>
      </c>
      <c r="H331" s="52" t="s">
        <v>13</v>
      </c>
      <c r="I331" s="52">
        <v>10</v>
      </c>
      <c r="J331" s="65">
        <v>575.59</v>
      </c>
    </row>
    <row r="332" spans="1:10" ht="24.75" thickBot="1">
      <c r="A332" s="49"/>
      <c r="B332" s="49"/>
      <c r="C332" s="61"/>
      <c r="D332" s="51"/>
      <c r="E332" s="51"/>
      <c r="F332" s="51"/>
      <c r="G332" s="36" t="s">
        <v>586</v>
      </c>
      <c r="H332" s="53"/>
      <c r="I332" s="53"/>
      <c r="J332" s="66"/>
    </row>
    <row r="333" spans="1:10" ht="48">
      <c r="A333" s="48">
        <v>1173</v>
      </c>
      <c r="B333" s="48">
        <v>1173</v>
      </c>
      <c r="C333" s="60">
        <v>1114563</v>
      </c>
      <c r="D333" s="50" t="s">
        <v>582</v>
      </c>
      <c r="E333" s="50" t="s">
        <v>583</v>
      </c>
      <c r="F333" s="50" t="s">
        <v>587</v>
      </c>
      <c r="G333" s="42" t="s">
        <v>585</v>
      </c>
      <c r="H333" s="52" t="s">
        <v>13</v>
      </c>
      <c r="I333" s="52">
        <v>10</v>
      </c>
      <c r="J333" s="65">
        <v>575.59</v>
      </c>
    </row>
    <row r="334" spans="1:10" ht="24.75" thickBot="1">
      <c r="A334" s="49"/>
      <c r="B334" s="49"/>
      <c r="C334" s="61"/>
      <c r="D334" s="51"/>
      <c r="E334" s="51"/>
      <c r="F334" s="51"/>
      <c r="G334" s="36" t="s">
        <v>586</v>
      </c>
      <c r="H334" s="53"/>
      <c r="I334" s="53"/>
      <c r="J334" s="66"/>
    </row>
    <row r="335" spans="1:10" ht="24.75" thickBot="1">
      <c r="A335" s="35">
        <v>1180</v>
      </c>
      <c r="B335" s="35">
        <v>1180</v>
      </c>
      <c r="C335" s="36">
        <v>1119220</v>
      </c>
      <c r="D335" s="36" t="s">
        <v>588</v>
      </c>
      <c r="E335" s="36" t="s">
        <v>68</v>
      </c>
      <c r="F335" s="36" t="s">
        <v>589</v>
      </c>
      <c r="G335" s="36" t="s">
        <v>579</v>
      </c>
      <c r="H335" s="37" t="s">
        <v>13</v>
      </c>
      <c r="I335" s="37">
        <v>180</v>
      </c>
      <c r="J335" s="40">
        <v>3789.46</v>
      </c>
    </row>
    <row r="336" spans="1:10" ht="24.75" thickBot="1">
      <c r="A336" s="35">
        <v>1181</v>
      </c>
      <c r="B336" s="35">
        <v>1181</v>
      </c>
      <c r="C336" s="36">
        <v>7112250</v>
      </c>
      <c r="D336" s="36" t="s">
        <v>590</v>
      </c>
      <c r="E336" s="36" t="s">
        <v>591</v>
      </c>
      <c r="F336" s="36" t="s">
        <v>592</v>
      </c>
      <c r="G336" s="36" t="s">
        <v>112</v>
      </c>
      <c r="H336" s="37" t="s">
        <v>13</v>
      </c>
      <c r="I336" s="38">
        <v>1400</v>
      </c>
      <c r="J336" s="40">
        <v>10908.71</v>
      </c>
    </row>
    <row r="337" spans="1:10" ht="13.5" thickBot="1">
      <c r="A337" s="35">
        <v>1183</v>
      </c>
      <c r="B337" s="35">
        <v>1183</v>
      </c>
      <c r="C337" s="36">
        <v>3114450</v>
      </c>
      <c r="D337" s="36" t="s">
        <v>593</v>
      </c>
      <c r="E337" s="36" t="s">
        <v>73</v>
      </c>
      <c r="F337" s="36" t="s">
        <v>594</v>
      </c>
      <c r="G337" s="36" t="s">
        <v>43</v>
      </c>
      <c r="H337" s="37" t="s">
        <v>13</v>
      </c>
      <c r="I337" s="38">
        <v>5000</v>
      </c>
      <c r="J337" s="39">
        <v>131.85</v>
      </c>
    </row>
    <row r="338" spans="1:10" ht="24.75" thickBot="1">
      <c r="A338" s="35">
        <v>1188</v>
      </c>
      <c r="B338" s="35">
        <v>1188</v>
      </c>
      <c r="C338" s="36">
        <v>4150250</v>
      </c>
      <c r="D338" s="36" t="s">
        <v>595</v>
      </c>
      <c r="E338" s="36" t="s">
        <v>596</v>
      </c>
      <c r="F338" s="36" t="s">
        <v>597</v>
      </c>
      <c r="G338" s="36" t="s">
        <v>43</v>
      </c>
      <c r="H338" s="37" t="s">
        <v>13</v>
      </c>
      <c r="I338" s="38">
        <v>10050</v>
      </c>
      <c r="J338" s="39">
        <v>80.59</v>
      </c>
    </row>
    <row r="339" spans="1:10" ht="48.75" thickBot="1">
      <c r="A339" s="35">
        <v>1190</v>
      </c>
      <c r="B339" s="35">
        <v>1190</v>
      </c>
      <c r="C339" s="36">
        <v>4090851</v>
      </c>
      <c r="D339" s="36" t="s">
        <v>598</v>
      </c>
      <c r="E339" s="36" t="s">
        <v>596</v>
      </c>
      <c r="F339" s="36" t="s">
        <v>599</v>
      </c>
      <c r="G339" s="36" t="s">
        <v>600</v>
      </c>
      <c r="H339" s="37" t="s">
        <v>13</v>
      </c>
      <c r="I339" s="37">
        <v>35</v>
      </c>
      <c r="J339" s="39">
        <v>345.88</v>
      </c>
    </row>
    <row r="340" spans="1:10" ht="48.75" thickBot="1">
      <c r="A340" s="35">
        <v>1191</v>
      </c>
      <c r="B340" s="35">
        <v>1191</v>
      </c>
      <c r="C340" s="36">
        <v>7090852</v>
      </c>
      <c r="D340" s="36" t="s">
        <v>598</v>
      </c>
      <c r="E340" s="36" t="s">
        <v>601</v>
      </c>
      <c r="F340" s="36" t="s">
        <v>602</v>
      </c>
      <c r="G340" s="36" t="s">
        <v>600</v>
      </c>
      <c r="H340" s="37" t="s">
        <v>13</v>
      </c>
      <c r="I340" s="37">
        <v>300</v>
      </c>
      <c r="J340" s="39">
        <v>230.43</v>
      </c>
    </row>
    <row r="341" spans="1:10" ht="24.75" thickBot="1">
      <c r="A341" s="35">
        <v>1193</v>
      </c>
      <c r="B341" s="35">
        <v>1193</v>
      </c>
      <c r="C341" s="36">
        <v>4090620</v>
      </c>
      <c r="D341" s="36" t="s">
        <v>296</v>
      </c>
      <c r="E341" s="36" t="s">
        <v>596</v>
      </c>
      <c r="F341" s="36" t="s">
        <v>603</v>
      </c>
      <c r="G341" s="36" t="s">
        <v>43</v>
      </c>
      <c r="H341" s="37" t="s">
        <v>13</v>
      </c>
      <c r="I341" s="38">
        <v>2300</v>
      </c>
      <c r="J341" s="39">
        <v>117.87</v>
      </c>
    </row>
    <row r="342" spans="1:10" ht="72.75" thickBot="1">
      <c r="A342" s="35">
        <v>1194</v>
      </c>
      <c r="B342" s="35">
        <v>1194</v>
      </c>
      <c r="C342" s="36">
        <v>7099200</v>
      </c>
      <c r="D342" s="36" t="s">
        <v>604</v>
      </c>
      <c r="E342" s="36" t="s">
        <v>601</v>
      </c>
      <c r="F342" s="36" t="s">
        <v>605</v>
      </c>
      <c r="G342" s="36" t="s">
        <v>606</v>
      </c>
      <c r="H342" s="37" t="s">
        <v>13</v>
      </c>
      <c r="I342" s="37">
        <v>65</v>
      </c>
      <c r="J342" s="39">
        <v>466.36</v>
      </c>
    </row>
    <row r="343" spans="1:10" ht="24.75" thickBot="1">
      <c r="A343" s="35">
        <v>1195</v>
      </c>
      <c r="B343" s="35">
        <v>1195</v>
      </c>
      <c r="C343" s="36">
        <v>7099150</v>
      </c>
      <c r="D343" s="36" t="s">
        <v>607</v>
      </c>
      <c r="E343" s="36" t="s">
        <v>608</v>
      </c>
      <c r="F343" s="36" t="s">
        <v>609</v>
      </c>
      <c r="G343" s="36" t="s">
        <v>610</v>
      </c>
      <c r="H343" s="37" t="s">
        <v>13</v>
      </c>
      <c r="I343" s="38">
        <v>5950</v>
      </c>
      <c r="J343" s="39">
        <v>381.11</v>
      </c>
    </row>
    <row r="344" spans="1:10" ht="24.75" thickBot="1">
      <c r="A344" s="35">
        <v>1198</v>
      </c>
      <c r="B344" s="35">
        <v>1198</v>
      </c>
      <c r="C344" s="36">
        <v>7090813</v>
      </c>
      <c r="D344" s="36" t="s">
        <v>611</v>
      </c>
      <c r="E344" s="36" t="s">
        <v>608</v>
      </c>
      <c r="F344" s="36" t="s">
        <v>612</v>
      </c>
      <c r="G344" s="36" t="s">
        <v>613</v>
      </c>
      <c r="H344" s="37" t="s">
        <v>13</v>
      </c>
      <c r="I344" s="38">
        <v>32250</v>
      </c>
      <c r="J344" s="39">
        <v>187.59</v>
      </c>
    </row>
    <row r="345" spans="1:10" ht="24.75" thickBot="1">
      <c r="A345" s="35">
        <v>1200</v>
      </c>
      <c r="B345" s="35">
        <v>1200</v>
      </c>
      <c r="C345" s="36">
        <v>7094080</v>
      </c>
      <c r="D345" s="36" t="s">
        <v>614</v>
      </c>
      <c r="E345" s="36" t="s">
        <v>608</v>
      </c>
      <c r="F345" s="36" t="s">
        <v>615</v>
      </c>
      <c r="G345" s="36" t="s">
        <v>610</v>
      </c>
      <c r="H345" s="37" t="s">
        <v>13</v>
      </c>
      <c r="I345" s="38">
        <v>3500</v>
      </c>
      <c r="J345" s="39">
        <v>455.58</v>
      </c>
    </row>
    <row r="346" spans="1:10" ht="13.5" thickBot="1">
      <c r="A346" s="35">
        <v>1204</v>
      </c>
      <c r="B346" s="35">
        <v>1204</v>
      </c>
      <c r="C346" s="36">
        <v>7096060</v>
      </c>
      <c r="D346" s="36" t="s">
        <v>616</v>
      </c>
      <c r="E346" s="36" t="s">
        <v>601</v>
      </c>
      <c r="F346" s="36" t="s">
        <v>617</v>
      </c>
      <c r="G346" s="36" t="s">
        <v>618</v>
      </c>
      <c r="H346" s="37" t="s">
        <v>13</v>
      </c>
      <c r="I346" s="38">
        <v>11000</v>
      </c>
      <c r="J346" s="39">
        <v>748.79</v>
      </c>
    </row>
    <row r="347" spans="1:10" ht="24.75" thickBot="1">
      <c r="A347" s="35">
        <v>1205</v>
      </c>
      <c r="B347" s="35">
        <v>1205</v>
      </c>
      <c r="C347" s="36">
        <v>7093020</v>
      </c>
      <c r="D347" s="36" t="s">
        <v>619</v>
      </c>
      <c r="E347" s="36" t="s">
        <v>608</v>
      </c>
      <c r="F347" s="36" t="s">
        <v>620</v>
      </c>
      <c r="G347" s="36" t="s">
        <v>610</v>
      </c>
      <c r="H347" s="37" t="s">
        <v>13</v>
      </c>
      <c r="I347" s="38">
        <v>7000</v>
      </c>
      <c r="J347" s="39">
        <v>225.2</v>
      </c>
    </row>
    <row r="348" spans="1:10" ht="24.75" thickBot="1">
      <c r="A348" s="35">
        <v>1209</v>
      </c>
      <c r="B348" s="35">
        <v>1209</v>
      </c>
      <c r="C348" s="36">
        <v>7099085</v>
      </c>
      <c r="D348" s="36" t="s">
        <v>621</v>
      </c>
      <c r="E348" s="36" t="s">
        <v>608</v>
      </c>
      <c r="F348" s="36" t="s">
        <v>622</v>
      </c>
      <c r="G348" s="36" t="s">
        <v>247</v>
      </c>
      <c r="H348" s="37" t="s">
        <v>13</v>
      </c>
      <c r="I348" s="37">
        <v>350</v>
      </c>
      <c r="J348" s="39">
        <v>276.17</v>
      </c>
    </row>
    <row r="349" spans="1:10" ht="24.75" thickBot="1">
      <c r="A349" s="35">
        <v>1214</v>
      </c>
      <c r="B349" s="35">
        <v>1214</v>
      </c>
      <c r="C349" s="36">
        <v>7099001</v>
      </c>
      <c r="D349" s="36" t="s">
        <v>623</v>
      </c>
      <c r="E349" s="36" t="s">
        <v>608</v>
      </c>
      <c r="F349" s="36" t="s">
        <v>624</v>
      </c>
      <c r="G349" s="36" t="s">
        <v>625</v>
      </c>
      <c r="H349" s="37" t="s">
        <v>13</v>
      </c>
      <c r="I349" s="37">
        <v>370</v>
      </c>
      <c r="J349" s="39">
        <v>338.94</v>
      </c>
    </row>
    <row r="350" spans="1:10" ht="24.75" thickBot="1">
      <c r="A350" s="35">
        <v>1217</v>
      </c>
      <c r="B350" s="35">
        <v>1217</v>
      </c>
      <c r="C350" s="36">
        <v>7099190</v>
      </c>
      <c r="D350" s="36" t="s">
        <v>626</v>
      </c>
      <c r="E350" s="36" t="s">
        <v>608</v>
      </c>
      <c r="F350" s="36" t="s">
        <v>627</v>
      </c>
      <c r="G350" s="36" t="s">
        <v>628</v>
      </c>
      <c r="H350" s="37" t="s">
        <v>13</v>
      </c>
      <c r="I350" s="38">
        <v>6250</v>
      </c>
      <c r="J350" s="40">
        <v>1151.61</v>
      </c>
    </row>
  </sheetData>
  <sheetProtection/>
  <mergeCells count="31">
    <mergeCell ref="B333:B334"/>
    <mergeCell ref="I333:I334"/>
    <mergeCell ref="J331:J332"/>
    <mergeCell ref="B228:B229"/>
    <mergeCell ref="F228:F229"/>
    <mergeCell ref="H331:H332"/>
    <mergeCell ref="J228:J229"/>
    <mergeCell ref="J333:J334"/>
    <mergeCell ref="C331:C332"/>
    <mergeCell ref="B331:B332"/>
    <mergeCell ref="E331:E332"/>
    <mergeCell ref="F333:F334"/>
    <mergeCell ref="H333:H334"/>
    <mergeCell ref="I228:I229"/>
    <mergeCell ref="I331:I332"/>
    <mergeCell ref="A331:A332"/>
    <mergeCell ref="A10:K10"/>
    <mergeCell ref="A333:A334"/>
    <mergeCell ref="C333:C334"/>
    <mergeCell ref="D333:D334"/>
    <mergeCell ref="E333:E334"/>
    <mergeCell ref="A2:L2"/>
    <mergeCell ref="A228:A229"/>
    <mergeCell ref="C228:C229"/>
    <mergeCell ref="D228:D229"/>
    <mergeCell ref="E228:E229"/>
    <mergeCell ref="D331:D332"/>
    <mergeCell ref="H228:H229"/>
    <mergeCell ref="F331:F332"/>
    <mergeCell ref="A9:K9"/>
    <mergeCell ref="A8:K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D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2015-04-02T10:32:53Z</cp:lastPrinted>
  <dcterms:created xsi:type="dcterms:W3CDTF">2014-01-17T13:07:43Z</dcterms:created>
  <dcterms:modified xsi:type="dcterms:W3CDTF">2015-04-15T12:05:39Z</dcterms:modified>
  <cp:category/>
  <cp:version/>
  <cp:contentType/>
  <cp:contentStatus/>
</cp:coreProperties>
</file>