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KCS" sheetId="1" r:id="rId1"/>
    <sheet name="IKVB Dedinje" sheetId="2" r:id="rId2"/>
    <sheet name="KBC Bežanijska kosa" sheetId="3" r:id="rId3"/>
    <sheet name="KBC Zemun" sheetId="4" r:id="rId4"/>
    <sheet name="KBC Zvezdara" sheetId="5" r:id="rId5"/>
    <sheet name="UDK- tiršova" sheetId="6" r:id="rId6"/>
    <sheet name="IZZMD" sheetId="7" r:id="rId7"/>
    <sheet name="SB Sveti Sava" sheetId="8" r:id="rId8"/>
  </sheets>
  <definedNames/>
  <calcPr fullCalcOnLoad="1"/>
</workbook>
</file>

<file path=xl/sharedStrings.xml><?xml version="1.0" encoding="utf-8"?>
<sst xmlns="http://schemas.openxmlformats.org/spreadsheetml/2006/main" count="1280" uniqueCount="122">
  <si>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</si>
  <si>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</si>
  <si>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</si>
  <si>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</si>
  <si>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</si>
  <si>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</si>
  <si>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PROIZVOĐAČ</t>
  </si>
  <si>
    <t>komad</t>
  </si>
  <si>
    <t>ŠIFRA</t>
  </si>
  <si>
    <t>KLINIČKI CENTAR SRBIJE</t>
  </si>
  <si>
    <t>IKVB DEDINJE</t>
  </si>
  <si>
    <t>KBC BEŽANIJSKA KOSA</t>
  </si>
  <si>
    <t>KBC ZEMUN</t>
  </si>
  <si>
    <t>KBC ZVEZDARA</t>
  </si>
  <si>
    <t>UDK- Tiršova</t>
  </si>
  <si>
    <t>IZZMD</t>
  </si>
  <si>
    <t>SB Sveti Sava</t>
  </si>
  <si>
    <t>Karotidni stentovi (monorail – rapid exchange dizajn) sa ćelijama zatvorenog dizajna, izrađeni od nerđajućeg čelika ili legura, sa sistemom za distalnu protekciju</t>
  </si>
  <si>
    <t>Karotidni stentovi (monorail – rapid exchange dizajn) sa ćelijama zatvorenog dizajna, izrađeni od nitinola, cilidričnog i konusnog oblika, sa sistemom za distalnu protekciju</t>
  </si>
  <si>
    <t>Karotidni stentovi (monorail – rapid exchange dizajn) sa ćelijama otvorenog dizajna, izrađeni od nitinola, EXPRT tehnologija (Exact Placement Release Technology), sa sistemom za distalnu protekciju</t>
  </si>
  <si>
    <t>Karotidni stentovi (monorail – rapid exchange dizajn) sa ćelijama otvorenog, segmentiranog dizajna, izrađeni od nitinola, sa sistemom za distalnu protekciju</t>
  </si>
  <si>
    <t>Dilatacioni karotidni balon</t>
  </si>
  <si>
    <t>Tvrda žica -  Žica – vodič,  veće čvrstine (stiff žica),  pravog (straight) vrha</t>
  </si>
  <si>
    <t>Uvodnik (Sheath)  pravog i zakrivljenog vrha (multipurpose oblik)</t>
  </si>
  <si>
    <t>Periferni stentovi premontirani na balon sa ćelijama zatvorenog dizajna</t>
  </si>
  <si>
    <t>Renalni stentovi premontirani na balon</t>
  </si>
  <si>
    <t>Samooslobađajući perifeni stentovi izrađeni od nitinola, monorail – rapid exchange sistem</t>
  </si>
  <si>
    <t>Bifurkacioni periferni stentovi  premontirani  na dva balona za  primenu u potkolenim arterijama</t>
  </si>
  <si>
    <t>ZAŠTIĆENI NAZIV PONUĐENOG DOBRA</t>
  </si>
  <si>
    <t>H965SCH647xxx</t>
  </si>
  <si>
    <t>K1-0195-014</t>
  </si>
  <si>
    <t>PCxxxxXCE</t>
  </si>
  <si>
    <t>x01814RE</t>
  </si>
  <si>
    <t>P308E, P4014, P5014</t>
  </si>
  <si>
    <t>VICOR</t>
  </si>
  <si>
    <t>HERMES SYSTEM</t>
  </si>
  <si>
    <t xml:space="preserve">AUSTROLINE </t>
  </si>
  <si>
    <t>GOSPER</t>
  </si>
  <si>
    <t>BIMED</t>
  </si>
  <si>
    <t>ECO TRADE BG</t>
  </si>
  <si>
    <t>STT15014</t>
  </si>
  <si>
    <t>STT15015</t>
  </si>
  <si>
    <t>STT15016</t>
  </si>
  <si>
    <t>STT15017</t>
  </si>
  <si>
    <t>STT15018</t>
  </si>
  <si>
    <t>STT15019</t>
  </si>
  <si>
    <t>BKT15005</t>
  </si>
  <si>
    <t>STT15020</t>
  </si>
  <si>
    <t>STT15021</t>
  </si>
  <si>
    <t>STT15022</t>
  </si>
  <si>
    <t>STT15023</t>
  </si>
  <si>
    <t>BKT15006</t>
  </si>
  <si>
    <t>BKT15007</t>
  </si>
  <si>
    <t>BKT15008</t>
  </si>
  <si>
    <t>STT15024</t>
  </si>
  <si>
    <t>STT15025</t>
  </si>
  <si>
    <t>STT15026</t>
  </si>
  <si>
    <t>STT15027</t>
  </si>
  <si>
    <t>STT15028</t>
  </si>
  <si>
    <t>STT15029</t>
  </si>
  <si>
    <t>STT15030</t>
  </si>
  <si>
    <t>STT15032</t>
  </si>
  <si>
    <t>H749xxxxx-xxx 0</t>
  </si>
  <si>
    <t>XRX 0x0 xxS; XRX 0x0 xxT</t>
  </si>
  <si>
    <t>2244x-19</t>
  </si>
  <si>
    <t>SEPX-x-xx-135</t>
  </si>
  <si>
    <t>SPD2--0x0-xx0</t>
  </si>
  <si>
    <t>CRITxx xxx xxx, CRICxx xxx xxx</t>
  </si>
  <si>
    <t>MOMA130068Xx</t>
  </si>
  <si>
    <t>424-xxxx W</t>
  </si>
  <si>
    <t>RFPS35xx3M</t>
  </si>
  <si>
    <t>401-x90M</t>
  </si>
  <si>
    <t xml:space="preserve">110xx-xx </t>
  </si>
  <si>
    <t>ASCxx0L;ASCxx0S</t>
  </si>
  <si>
    <t>10115xx-xx</t>
  </si>
  <si>
    <t>SX-VXA0xx0LN</t>
  </si>
  <si>
    <t>H49390540xxxxx</t>
  </si>
  <si>
    <t>STNC000x; STNC000xx</t>
  </si>
  <si>
    <t xml:space="preserve">9-PLUG-0xx, 9-AVP2-0xx, 9-AVP038-00x </t>
  </si>
  <si>
    <t>SE - 0x-xxx-xx0-6F, SE - 0x-xxx-120-G3</t>
  </si>
  <si>
    <t>KATALOŠKI BROJ</t>
  </si>
  <si>
    <r>
      <rPr>
        <i/>
        <sz val="10"/>
        <rFont val="Arial"/>
        <family val="2"/>
      </rPr>
      <t>Carotid WALLSTENT Monorail Endoprosthesis</t>
    </r>
    <r>
      <rPr>
        <sz val="10"/>
        <rFont val="Arial"/>
        <family val="2"/>
      </rPr>
      <t xml:space="preserve"> / Karotidni stent</t>
    </r>
  </si>
  <si>
    <r>
      <rPr>
        <i/>
        <sz val="10"/>
        <rFont val="Arial"/>
        <family val="2"/>
      </rPr>
      <t>FilterWire EZ Embolic Protection System</t>
    </r>
    <r>
      <rPr>
        <sz val="10"/>
        <rFont val="Arial"/>
        <family val="2"/>
      </rPr>
      <t xml:space="preserve"> / Žica vodič sa filterom embolektomiju</t>
    </r>
  </si>
  <si>
    <r>
      <rPr>
        <i/>
        <sz val="10"/>
        <rFont val="Arial"/>
        <family val="2"/>
      </rPr>
      <t xml:space="preserve">XACT Carotid Stent System </t>
    </r>
    <r>
      <rPr>
        <sz val="10"/>
        <rFont val="Arial"/>
        <family val="2"/>
      </rPr>
      <t>/ Stent sistem, karotidni</t>
    </r>
  </si>
  <si>
    <t xml:space="preserve">
Emboshield NAV6 Embolic Protection System / Sistem zaembolijsku protekciju</t>
  </si>
  <si>
    <r>
      <rPr>
        <i/>
        <sz val="10"/>
        <rFont val="Arial"/>
        <family val="2"/>
      </rPr>
      <t xml:space="preserve"> Protege Rx GPS Self-Expanding Nitinol Tapered&amp;Straight Stent</t>
    </r>
    <r>
      <rPr>
        <sz val="10"/>
        <rFont val="Arial"/>
        <family val="2"/>
      </rPr>
      <t xml:space="preserve"> / Karotidni stent</t>
    </r>
  </si>
  <si>
    <r>
      <rPr>
        <i/>
        <sz val="10"/>
        <rFont val="Arial"/>
        <family val="2"/>
      </rPr>
      <t>SpiderFX Embolic Protection Device</t>
    </r>
    <r>
      <rPr>
        <sz val="10"/>
        <rFont val="Arial"/>
        <family val="2"/>
      </rPr>
      <t xml:space="preserve"> / Sistem za embolijsku protekciju</t>
    </r>
  </si>
  <si>
    <t>InterFLEX Interventional Guidewires / Vodič žica</t>
  </si>
  <si>
    <t>Precise Pro RX Nitinol Stent System / Stent sistem, karotidni</t>
  </si>
  <si>
    <t xml:space="preserve"> Angioguard RX Emboli Capture Guidewire / Žica vodič sa filterom za embolektomiju, sistem</t>
  </si>
  <si>
    <t>Cristallo Ideale Carotid self-expanding stent system / Stent sistem, vaskularni, periferni, samooslobađajući</t>
  </si>
  <si>
    <t>MO.MA ULTRA Cerebral Protection Device / Sredstvo za cerebralnu zaštitu</t>
  </si>
  <si>
    <t>Aviator Plus PTA Balloon Dilatation Catheter / Balon kateter, PTA</t>
  </si>
  <si>
    <t>Radifocus Guide Wire M / Žica vodič</t>
  </si>
  <si>
    <t xml:space="preserve"> Brite Tip Catheter Sheath Introducer / Sistem za uvođenje katetera</t>
  </si>
  <si>
    <t>Omnilink Elite - Peripheral Stent System / Stent sistem, periferni</t>
  </si>
  <si>
    <t>Assurant Cobalt Over-The-Wire Iliac Stent System / Stent sistem, vaskularni, periferni</t>
  </si>
  <si>
    <t>RX Herculink Elite Peripheral Stent System / Stent sistem, periferni</t>
  </si>
  <si>
    <t>Misago Peripheral Self-Expanding Stent System / Stent sistem, periferni samooslobađajući</t>
  </si>
  <si>
    <t>Epic Self-Expanding Nitinol vascular stent / Stent sistem, vaskularni, periferni</t>
  </si>
  <si>
    <t>Nile CroCo Intra-coronary Stent / Stent sistem, koronarni</t>
  </si>
  <si>
    <t xml:space="preserve">PALMAZ GENESIS / Stent sistem, vaskularni, periferni </t>
  </si>
  <si>
    <t>Amplatzer Vascular  / Implant, vaskularni, za embolizaciju</t>
  </si>
  <si>
    <t>Supera Peripheral Stent System / Stent sistem, vaskularni, periferni</t>
  </si>
  <si>
    <t>Boston</t>
  </si>
  <si>
    <t>Abbott</t>
  </si>
  <si>
    <t>ev3</t>
  </si>
  <si>
    <t>Kimal</t>
  </si>
  <si>
    <t>Cordis</t>
  </si>
  <si>
    <t>Medtronic</t>
  </si>
  <si>
    <t>Terumo</t>
  </si>
  <si>
    <t>Minvasys</t>
  </si>
  <si>
    <t>AGA Medical</t>
  </si>
  <si>
    <t xml:space="preserve">Abbott </t>
  </si>
  <si>
    <t>STT15031</t>
  </si>
  <si>
    <t>Karotidni stentovi (monorail – rapid exchange dizajn) sa ćelijama hibridnog dizajna, izrađeni od nitinola, sa sistemom za proksimalnu protekciju</t>
  </si>
  <si>
    <t>Periferni stentovi premontirani na balon sa ćelijama otvorenog dizajna</t>
  </si>
  <si>
    <t>Samooslobađajući perifeni stentovi izrađeni od nitinola, OTW sistem</t>
  </si>
  <si>
    <t>Nepokriveni samooslobađajući stentovi ili balon oslobađajući nepokriveni stentovi ili nepokriveni stentovi koji se montiraju na balon, za koarktaciju aorte za stenozu luka aorte i za stenozu glavnih grana plućne arterije</t>
  </si>
  <si>
    <t>Vaskularni čep za embolizaciju (Vaskular Plug)</t>
  </si>
  <si>
    <t>Samooslobađajući periferni stentovi izrađeni od nitinola, OTW sistem, za dugačke lezije superficijalnoj i politealnoj arteriji</t>
  </si>
  <si>
    <t>H74939054xxxxxx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</si>
</sst>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_(\$* #,##0.00_);_(\$* \(#,##0.00\);_(\$* \-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4" fontId="44" fillId="0" borderId="0" xfId="0" applyNumberFormat="1" applyFont="1" applyBorder="1" applyAlignment="1">
      <alignment horizontal="center"/>
    </xf>
    <xf numFmtId="3" fontId="3" fillId="33" borderId="10" xfId="0" applyNumberFormat="1" applyFont="1" applyFill="1" applyBorder="1" applyAlignment="1">
      <alignment horizontal="center" vertical="center" wrapText="1"/>
    </xf>
    <xf numFmtId="1" fontId="3" fillId="0" borderId="10" xfId="59" applyNumberFormat="1" applyFont="1" applyFill="1" applyBorder="1" applyAlignment="1">
      <alignment horizontal="center" vertical="center" wrapText="1"/>
      <protection/>
    </xf>
    <xf numFmtId="0" fontId="4" fillId="34" borderId="10" xfId="60" applyNumberFormat="1" applyFont="1" applyFill="1" applyBorder="1" applyAlignment="1">
      <alignment horizontal="center" vertical="center" wrapText="1"/>
      <protection/>
    </xf>
    <xf numFmtId="0" fontId="4" fillId="34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0" fontId="4" fillId="34" borderId="10" xfId="60" applyNumberFormat="1" applyFont="1" applyFill="1" applyBorder="1" applyAlignment="1">
      <alignment horizontal="center" vertical="center" wrapText="1"/>
      <protection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1" fontId="44" fillId="33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1" fontId="3" fillId="0" borderId="10" xfId="59" applyNumberFormat="1" applyFont="1" applyFill="1" applyBorder="1" applyAlignment="1">
      <alignment horizontal="center" vertical="center" wrapText="1"/>
      <protection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3" fontId="3" fillId="0" borderId="10" xfId="59" applyNumberFormat="1" applyFont="1" applyFill="1" applyBorder="1" applyAlignment="1">
      <alignment horizontal="center" vertical="center" wrapText="1"/>
      <protection/>
    </xf>
    <xf numFmtId="0" fontId="39" fillId="0" borderId="10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4">
      <selection activeCell="D21" sqref="D21"/>
    </sheetView>
  </sheetViews>
  <sheetFormatPr defaultColWidth="16.8515625" defaultRowHeight="15"/>
  <cols>
    <col min="1" max="1" width="9.28125" style="5" bestFit="1" customWidth="1"/>
    <col min="2" max="2" width="45.140625" style="1" customWidth="1"/>
    <col min="3" max="3" width="28.421875" style="6" customWidth="1"/>
    <col min="4" max="4" width="26.8515625" style="6" customWidth="1"/>
    <col min="5" max="5" width="23.8515625" style="6" customWidth="1"/>
    <col min="6" max="6" width="16.28125" style="6" customWidth="1"/>
    <col min="7" max="7" width="10.140625" style="1" customWidth="1"/>
    <col min="8" max="8" width="15.7109375" style="1" customWidth="1"/>
    <col min="9" max="9" width="12.421875" style="1" customWidth="1"/>
    <col min="10" max="10" width="14.00390625" style="1" customWidth="1"/>
    <col min="11" max="11" width="26.421875" style="1" customWidth="1"/>
    <col min="12" max="16384" width="16.8515625" style="1" customWidth="1"/>
  </cols>
  <sheetData>
    <row r="1" spans="1:11" s="2" customFormat="1" ht="38.25">
      <c r="A1" s="9" t="s">
        <v>0</v>
      </c>
      <c r="B1" s="9" t="s">
        <v>1</v>
      </c>
      <c r="C1" s="9" t="s">
        <v>28</v>
      </c>
      <c r="D1" s="9" t="s">
        <v>80</v>
      </c>
      <c r="E1" s="9" t="s">
        <v>6</v>
      </c>
      <c r="F1" s="9" t="s">
        <v>8</v>
      </c>
      <c r="G1" s="9" t="s">
        <v>2</v>
      </c>
      <c r="H1" s="10" t="s">
        <v>9</v>
      </c>
      <c r="I1" s="9" t="s">
        <v>3</v>
      </c>
      <c r="J1" s="9" t="s">
        <v>4</v>
      </c>
      <c r="K1" s="9" t="s">
        <v>5</v>
      </c>
    </row>
    <row r="2" spans="1:11" s="3" customFormat="1" ht="60" customHeight="1">
      <c r="A2" s="40">
        <v>1</v>
      </c>
      <c r="B2" s="36" t="s">
        <v>17</v>
      </c>
      <c r="C2" s="29" t="s">
        <v>81</v>
      </c>
      <c r="D2" s="24" t="s">
        <v>29</v>
      </c>
      <c r="E2" s="11" t="s">
        <v>104</v>
      </c>
      <c r="F2" s="11" t="s">
        <v>40</v>
      </c>
      <c r="G2" s="7" t="s">
        <v>7</v>
      </c>
      <c r="H2" s="22">
        <v>18</v>
      </c>
      <c r="I2" s="16">
        <v>86900</v>
      </c>
      <c r="J2" s="14">
        <f>I2*H2</f>
        <v>1564200</v>
      </c>
      <c r="K2" s="39" t="s">
        <v>34</v>
      </c>
    </row>
    <row r="3" spans="1:11" s="3" customFormat="1" ht="56.25" customHeight="1">
      <c r="A3" s="40"/>
      <c r="B3" s="36"/>
      <c r="C3" s="29" t="s">
        <v>82</v>
      </c>
      <c r="D3" s="24" t="s">
        <v>62</v>
      </c>
      <c r="E3" s="11" t="s">
        <v>104</v>
      </c>
      <c r="F3" s="11" t="s">
        <v>41</v>
      </c>
      <c r="G3" s="7" t="s">
        <v>7</v>
      </c>
      <c r="H3" s="22">
        <v>18</v>
      </c>
      <c r="I3" s="16">
        <v>73090</v>
      </c>
      <c r="J3" s="14">
        <f aca="true" t="shared" si="0" ref="J3:J24">I3*H3</f>
        <v>1315620</v>
      </c>
      <c r="K3" s="39"/>
    </row>
    <row r="4" spans="1:11" s="3" customFormat="1" ht="47.25" customHeight="1">
      <c r="A4" s="37">
        <v>2</v>
      </c>
      <c r="B4" s="36" t="s">
        <v>18</v>
      </c>
      <c r="C4" s="30" t="s">
        <v>83</v>
      </c>
      <c r="D4" s="24" t="s">
        <v>63</v>
      </c>
      <c r="E4" s="30" t="s">
        <v>105</v>
      </c>
      <c r="F4" s="11" t="s">
        <v>42</v>
      </c>
      <c r="G4" s="7" t="s">
        <v>7</v>
      </c>
      <c r="H4" s="22">
        <v>18</v>
      </c>
      <c r="I4" s="16">
        <v>68249.5</v>
      </c>
      <c r="J4" s="14">
        <f t="shared" si="0"/>
        <v>1228491</v>
      </c>
      <c r="K4" s="39" t="s">
        <v>35</v>
      </c>
    </row>
    <row r="5" spans="1:11" s="4" customFormat="1" ht="66" customHeight="1">
      <c r="A5" s="37"/>
      <c r="B5" s="36"/>
      <c r="C5" s="30" t="s">
        <v>84</v>
      </c>
      <c r="D5" s="25" t="s">
        <v>64</v>
      </c>
      <c r="E5" s="30" t="s">
        <v>105</v>
      </c>
      <c r="F5" s="11" t="s">
        <v>43</v>
      </c>
      <c r="G5" s="7" t="s">
        <v>7</v>
      </c>
      <c r="H5" s="22">
        <v>18</v>
      </c>
      <c r="I5" s="16">
        <v>68249.5</v>
      </c>
      <c r="J5" s="14">
        <f t="shared" si="0"/>
        <v>1228491</v>
      </c>
      <c r="K5" s="39"/>
    </row>
    <row r="6" spans="1:11" s="4" customFormat="1" ht="46.5" customHeight="1">
      <c r="A6" s="37">
        <v>3</v>
      </c>
      <c r="B6" s="36" t="s">
        <v>19</v>
      </c>
      <c r="C6" s="30" t="s">
        <v>85</v>
      </c>
      <c r="D6" s="25" t="s">
        <v>65</v>
      </c>
      <c r="E6" s="30" t="s">
        <v>106</v>
      </c>
      <c r="F6" s="11" t="s">
        <v>44</v>
      </c>
      <c r="G6" s="7" t="s">
        <v>7</v>
      </c>
      <c r="H6" s="22">
        <v>44</v>
      </c>
      <c r="I6" s="16">
        <v>60000</v>
      </c>
      <c r="J6" s="14">
        <f t="shared" si="0"/>
        <v>2640000</v>
      </c>
      <c r="K6" s="39" t="s">
        <v>36</v>
      </c>
    </row>
    <row r="7" spans="1:11" s="4" customFormat="1" ht="44.25" customHeight="1">
      <c r="A7" s="37"/>
      <c r="B7" s="36"/>
      <c r="C7" s="30" t="s">
        <v>86</v>
      </c>
      <c r="D7" s="25" t="s">
        <v>66</v>
      </c>
      <c r="E7" s="30" t="s">
        <v>106</v>
      </c>
      <c r="F7" s="11" t="s">
        <v>45</v>
      </c>
      <c r="G7" s="7" t="s">
        <v>7</v>
      </c>
      <c r="H7" s="22">
        <v>44</v>
      </c>
      <c r="I7" s="16">
        <v>90000</v>
      </c>
      <c r="J7" s="14">
        <f t="shared" si="0"/>
        <v>3960000</v>
      </c>
      <c r="K7" s="39"/>
    </row>
    <row r="8" spans="1:11" s="3" customFormat="1" ht="50.25" customHeight="1">
      <c r="A8" s="37"/>
      <c r="B8" s="36"/>
      <c r="C8" s="29" t="s">
        <v>87</v>
      </c>
      <c r="D8" s="25" t="s">
        <v>30</v>
      </c>
      <c r="E8" s="30" t="s">
        <v>107</v>
      </c>
      <c r="F8" s="17" t="s">
        <v>46</v>
      </c>
      <c r="G8" s="7" t="s">
        <v>7</v>
      </c>
      <c r="H8" s="22">
        <v>44</v>
      </c>
      <c r="I8" s="16">
        <v>8400</v>
      </c>
      <c r="J8" s="14">
        <f t="shared" si="0"/>
        <v>369600</v>
      </c>
      <c r="K8" s="39"/>
    </row>
    <row r="9" spans="1:11" s="3" customFormat="1" ht="41.25" customHeight="1">
      <c r="A9" s="37">
        <v>4</v>
      </c>
      <c r="B9" s="38" t="s">
        <v>20</v>
      </c>
      <c r="C9" s="31" t="s">
        <v>88</v>
      </c>
      <c r="D9" s="26" t="s">
        <v>31</v>
      </c>
      <c r="E9" s="34" t="s">
        <v>108</v>
      </c>
      <c r="F9" s="11" t="s">
        <v>47</v>
      </c>
      <c r="G9" s="7" t="s">
        <v>7</v>
      </c>
      <c r="H9" s="22">
        <v>5</v>
      </c>
      <c r="I9" s="16">
        <v>72710</v>
      </c>
      <c r="J9" s="14">
        <f t="shared" si="0"/>
        <v>363550</v>
      </c>
      <c r="K9" s="39" t="s">
        <v>37</v>
      </c>
    </row>
    <row r="10" spans="1:11" s="3" customFormat="1" ht="51" customHeight="1">
      <c r="A10" s="37"/>
      <c r="B10" s="38"/>
      <c r="C10" s="31" t="s">
        <v>89</v>
      </c>
      <c r="D10" s="26" t="s">
        <v>32</v>
      </c>
      <c r="E10" s="34" t="s">
        <v>108</v>
      </c>
      <c r="F10" s="11" t="s">
        <v>48</v>
      </c>
      <c r="G10" s="7" t="s">
        <v>7</v>
      </c>
      <c r="H10" s="22">
        <v>5</v>
      </c>
      <c r="I10" s="16">
        <v>66780</v>
      </c>
      <c r="J10" s="14">
        <f t="shared" si="0"/>
        <v>333900</v>
      </c>
      <c r="K10" s="39"/>
    </row>
    <row r="11" spans="1:11" s="3" customFormat="1" ht="63.75" customHeight="1">
      <c r="A11" s="37">
        <v>5</v>
      </c>
      <c r="B11" s="41" t="s">
        <v>115</v>
      </c>
      <c r="C11" s="29" t="s">
        <v>90</v>
      </c>
      <c r="D11" s="26" t="s">
        <v>67</v>
      </c>
      <c r="E11" s="11" t="s">
        <v>109</v>
      </c>
      <c r="F11" s="11" t="s">
        <v>49</v>
      </c>
      <c r="G11" s="7" t="s">
        <v>7</v>
      </c>
      <c r="H11" s="22">
        <v>0</v>
      </c>
      <c r="I11" s="16">
        <v>69390</v>
      </c>
      <c r="J11" s="14">
        <f t="shared" si="0"/>
        <v>0</v>
      </c>
      <c r="K11" s="39" t="s">
        <v>38</v>
      </c>
    </row>
    <row r="12" spans="1:11" s="3" customFormat="1" ht="60.75" customHeight="1">
      <c r="A12" s="37"/>
      <c r="B12" s="41"/>
      <c r="C12" s="29" t="s">
        <v>91</v>
      </c>
      <c r="D12" s="26" t="s">
        <v>68</v>
      </c>
      <c r="E12" s="11" t="s">
        <v>109</v>
      </c>
      <c r="F12" s="11" t="s">
        <v>50</v>
      </c>
      <c r="G12" s="7" t="s">
        <v>7</v>
      </c>
      <c r="H12" s="22">
        <v>0</v>
      </c>
      <c r="I12" s="16">
        <v>84810</v>
      </c>
      <c r="J12" s="14">
        <f t="shared" si="0"/>
        <v>0</v>
      </c>
      <c r="K12" s="39"/>
    </row>
    <row r="13" spans="1:11" s="3" customFormat="1" ht="45" customHeight="1">
      <c r="A13" s="8">
        <v>6</v>
      </c>
      <c r="B13" s="12" t="s">
        <v>21</v>
      </c>
      <c r="C13" s="32" t="s">
        <v>92</v>
      </c>
      <c r="D13" s="24" t="s">
        <v>69</v>
      </c>
      <c r="E13" s="34" t="s">
        <v>108</v>
      </c>
      <c r="F13" s="17" t="s">
        <v>51</v>
      </c>
      <c r="G13" s="7" t="s">
        <v>7</v>
      </c>
      <c r="H13" s="22">
        <v>85</v>
      </c>
      <c r="I13" s="16">
        <v>10500</v>
      </c>
      <c r="J13" s="14">
        <f t="shared" si="0"/>
        <v>892500</v>
      </c>
      <c r="K13" s="15" t="s">
        <v>37</v>
      </c>
    </row>
    <row r="14" spans="1:11" s="3" customFormat="1" ht="69.75" customHeight="1">
      <c r="A14" s="8">
        <v>7</v>
      </c>
      <c r="B14" s="18" t="s">
        <v>22</v>
      </c>
      <c r="C14" s="33" t="s">
        <v>93</v>
      </c>
      <c r="D14" s="27" t="s">
        <v>70</v>
      </c>
      <c r="E14" s="11" t="s">
        <v>110</v>
      </c>
      <c r="F14" s="17" t="s">
        <v>52</v>
      </c>
      <c r="G14" s="7" t="s">
        <v>7</v>
      </c>
      <c r="H14" s="22">
        <v>85</v>
      </c>
      <c r="I14" s="16">
        <v>2090</v>
      </c>
      <c r="J14" s="14">
        <f t="shared" si="0"/>
        <v>177650</v>
      </c>
      <c r="K14" s="19" t="s">
        <v>39</v>
      </c>
    </row>
    <row r="15" spans="1:11" s="3" customFormat="1" ht="49.5" customHeight="1">
      <c r="A15" s="8">
        <v>8</v>
      </c>
      <c r="B15" s="12" t="s">
        <v>23</v>
      </c>
      <c r="C15" s="29" t="s">
        <v>94</v>
      </c>
      <c r="D15" s="24" t="s">
        <v>71</v>
      </c>
      <c r="E15" s="34" t="s">
        <v>108</v>
      </c>
      <c r="F15" s="17" t="s">
        <v>53</v>
      </c>
      <c r="G15" s="7" t="s">
        <v>7</v>
      </c>
      <c r="H15" s="22">
        <v>85</v>
      </c>
      <c r="I15" s="16">
        <v>2190</v>
      </c>
      <c r="J15" s="14">
        <f t="shared" si="0"/>
        <v>186150</v>
      </c>
      <c r="K15" s="15" t="s">
        <v>37</v>
      </c>
    </row>
    <row r="16" spans="1:11" s="3" customFormat="1" ht="49.5" customHeight="1">
      <c r="A16" s="8">
        <v>9</v>
      </c>
      <c r="B16" s="12" t="s">
        <v>24</v>
      </c>
      <c r="C16" s="30" t="s">
        <v>95</v>
      </c>
      <c r="D16" s="25" t="s">
        <v>72</v>
      </c>
      <c r="E16" s="30" t="s">
        <v>105</v>
      </c>
      <c r="F16" s="11" t="s">
        <v>54</v>
      </c>
      <c r="G16" s="7" t="s">
        <v>7</v>
      </c>
      <c r="H16" s="22">
        <v>50</v>
      </c>
      <c r="I16" s="16">
        <v>22485</v>
      </c>
      <c r="J16" s="14">
        <f t="shared" si="0"/>
        <v>1124250</v>
      </c>
      <c r="K16" s="15" t="s">
        <v>35</v>
      </c>
    </row>
    <row r="17" spans="1:11" s="3" customFormat="1" ht="49.5" customHeight="1">
      <c r="A17" s="8">
        <v>10</v>
      </c>
      <c r="B17" s="35" t="s">
        <v>116</v>
      </c>
      <c r="C17" s="29" t="s">
        <v>96</v>
      </c>
      <c r="D17" s="25" t="s">
        <v>73</v>
      </c>
      <c r="E17" s="11" t="s">
        <v>109</v>
      </c>
      <c r="F17" s="11" t="s">
        <v>55</v>
      </c>
      <c r="G17" s="7" t="s">
        <v>7</v>
      </c>
      <c r="H17" s="22">
        <v>40</v>
      </c>
      <c r="I17" s="16">
        <v>27450</v>
      </c>
      <c r="J17" s="14">
        <f t="shared" si="0"/>
        <v>1098000</v>
      </c>
      <c r="K17" s="15" t="s">
        <v>38</v>
      </c>
    </row>
    <row r="18" spans="1:11" s="3" customFormat="1" ht="49.5" customHeight="1">
      <c r="A18" s="8">
        <v>12</v>
      </c>
      <c r="B18" s="12" t="s">
        <v>25</v>
      </c>
      <c r="C18" s="30" t="s">
        <v>97</v>
      </c>
      <c r="D18" s="25" t="s">
        <v>74</v>
      </c>
      <c r="E18" s="30" t="s">
        <v>105</v>
      </c>
      <c r="F18" s="11" t="s">
        <v>56</v>
      </c>
      <c r="G18" s="7" t="s">
        <v>7</v>
      </c>
      <c r="H18" s="22">
        <v>10</v>
      </c>
      <c r="I18" s="16">
        <v>22485</v>
      </c>
      <c r="J18" s="14">
        <f t="shared" si="0"/>
        <v>224850</v>
      </c>
      <c r="K18" s="15" t="s">
        <v>35</v>
      </c>
    </row>
    <row r="19" spans="1:11" s="3" customFormat="1" ht="49.5" customHeight="1">
      <c r="A19" s="8">
        <v>13</v>
      </c>
      <c r="B19" s="18" t="s">
        <v>26</v>
      </c>
      <c r="C19" s="29" t="s">
        <v>98</v>
      </c>
      <c r="D19" s="28" t="s">
        <v>75</v>
      </c>
      <c r="E19" s="11" t="s">
        <v>110</v>
      </c>
      <c r="F19" s="11" t="s">
        <v>57</v>
      </c>
      <c r="G19" s="7" t="s">
        <v>7</v>
      </c>
      <c r="H19" s="22">
        <v>55</v>
      </c>
      <c r="I19" s="16">
        <v>59990</v>
      </c>
      <c r="J19" s="14">
        <f t="shared" si="0"/>
        <v>3299450</v>
      </c>
      <c r="K19" s="19" t="s">
        <v>39</v>
      </c>
    </row>
    <row r="20" spans="1:11" s="3" customFormat="1" ht="49.5" customHeight="1">
      <c r="A20" s="8">
        <v>14</v>
      </c>
      <c r="B20" s="35" t="s">
        <v>117</v>
      </c>
      <c r="C20" s="32" t="s">
        <v>99</v>
      </c>
      <c r="D20" s="25" t="s">
        <v>121</v>
      </c>
      <c r="E20" s="11" t="s">
        <v>104</v>
      </c>
      <c r="F20" s="11" t="s">
        <v>58</v>
      </c>
      <c r="G20" s="7" t="s">
        <v>7</v>
      </c>
      <c r="H20" s="22">
        <v>25</v>
      </c>
      <c r="I20" s="16">
        <v>35890</v>
      </c>
      <c r="J20" s="14">
        <f t="shared" si="0"/>
        <v>897250</v>
      </c>
      <c r="K20" s="15" t="s">
        <v>34</v>
      </c>
    </row>
    <row r="21" spans="1:11" s="3" customFormat="1" ht="49.5" customHeight="1">
      <c r="A21" s="8">
        <v>16</v>
      </c>
      <c r="B21" s="12" t="s">
        <v>27</v>
      </c>
      <c r="C21" s="29" t="s">
        <v>100</v>
      </c>
      <c r="D21" s="26" t="s">
        <v>77</v>
      </c>
      <c r="E21" s="31" t="s">
        <v>111</v>
      </c>
      <c r="F21" s="11" t="s">
        <v>59</v>
      </c>
      <c r="G21" s="7" t="s">
        <v>7</v>
      </c>
      <c r="H21" s="22">
        <v>2</v>
      </c>
      <c r="I21" s="16">
        <v>47400</v>
      </c>
      <c r="J21" s="14">
        <f t="shared" si="0"/>
        <v>94800</v>
      </c>
      <c r="K21" s="15" t="s">
        <v>36</v>
      </c>
    </row>
    <row r="22" spans="1:11" s="3" customFormat="1" ht="73.5" customHeight="1">
      <c r="A22" s="8">
        <v>18</v>
      </c>
      <c r="B22" s="35" t="s">
        <v>118</v>
      </c>
      <c r="C22" s="32" t="s">
        <v>101</v>
      </c>
      <c r="D22" s="24" t="s">
        <v>33</v>
      </c>
      <c r="E22" s="34" t="s">
        <v>108</v>
      </c>
      <c r="F22" s="11" t="s">
        <v>60</v>
      </c>
      <c r="G22" s="7" t="s">
        <v>7</v>
      </c>
      <c r="H22" s="22">
        <v>0</v>
      </c>
      <c r="I22" s="16">
        <v>58970</v>
      </c>
      <c r="J22" s="14">
        <f t="shared" si="0"/>
        <v>0</v>
      </c>
      <c r="K22" s="15" t="s">
        <v>37</v>
      </c>
    </row>
    <row r="23" spans="1:11" s="3" customFormat="1" ht="49.5" customHeight="1">
      <c r="A23" s="8">
        <v>20</v>
      </c>
      <c r="B23" s="12" t="s">
        <v>119</v>
      </c>
      <c r="C23" s="32" t="s">
        <v>102</v>
      </c>
      <c r="D23" s="24" t="s">
        <v>78</v>
      </c>
      <c r="E23" s="31" t="s">
        <v>112</v>
      </c>
      <c r="F23" s="11" t="s">
        <v>114</v>
      </c>
      <c r="G23" s="7" t="s">
        <v>7</v>
      </c>
      <c r="H23" s="22">
        <v>3</v>
      </c>
      <c r="I23" s="16">
        <v>87000</v>
      </c>
      <c r="J23" s="14">
        <f t="shared" si="0"/>
        <v>261000</v>
      </c>
      <c r="K23" s="15" t="s">
        <v>37</v>
      </c>
    </row>
    <row r="24" spans="1:11" s="3" customFormat="1" ht="53.25" customHeight="1">
      <c r="A24" s="8">
        <v>21</v>
      </c>
      <c r="B24" s="12" t="s">
        <v>120</v>
      </c>
      <c r="C24" s="32" t="s">
        <v>103</v>
      </c>
      <c r="D24" s="24" t="s">
        <v>79</v>
      </c>
      <c r="E24" s="31" t="s">
        <v>113</v>
      </c>
      <c r="F24" s="11" t="s">
        <v>61</v>
      </c>
      <c r="G24" s="7" t="s">
        <v>7</v>
      </c>
      <c r="H24" s="22">
        <v>15</v>
      </c>
      <c r="I24" s="16">
        <v>79999</v>
      </c>
      <c r="J24" s="14">
        <f t="shared" si="0"/>
        <v>1199985</v>
      </c>
      <c r="K24" s="15" t="s">
        <v>35</v>
      </c>
    </row>
  </sheetData>
  <sheetProtection/>
  <mergeCells count="15">
    <mergeCell ref="A2:A3"/>
    <mergeCell ref="B2:B3"/>
    <mergeCell ref="K2:K3"/>
    <mergeCell ref="K11:K12"/>
    <mergeCell ref="A11:A12"/>
    <mergeCell ref="B11:B12"/>
    <mergeCell ref="B4:B5"/>
    <mergeCell ref="A6:A8"/>
    <mergeCell ref="B6:B8"/>
    <mergeCell ref="A9:A10"/>
    <mergeCell ref="B9:B10"/>
    <mergeCell ref="K4:K5"/>
    <mergeCell ref="K6:K8"/>
    <mergeCell ref="K9:K10"/>
    <mergeCell ref="A4:A5"/>
  </mergeCells>
  <printOptions/>
  <pageMargins left="0" right="0" top="0" bottom="0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B2" sqref="B2:B24"/>
    </sheetView>
  </sheetViews>
  <sheetFormatPr defaultColWidth="16.8515625" defaultRowHeight="15"/>
  <cols>
    <col min="1" max="1" width="9.28125" style="5" bestFit="1" customWidth="1"/>
    <col min="2" max="2" width="45.140625" style="1" customWidth="1"/>
    <col min="3" max="3" width="28.421875" style="6" customWidth="1"/>
    <col min="4" max="4" width="26.8515625" style="6" customWidth="1"/>
    <col min="5" max="5" width="23.8515625" style="6" customWidth="1"/>
    <col min="6" max="6" width="16.28125" style="6" customWidth="1"/>
    <col min="7" max="7" width="10.140625" style="1" customWidth="1"/>
    <col min="8" max="8" width="15.7109375" style="1" customWidth="1"/>
    <col min="9" max="9" width="12.421875" style="1" customWidth="1"/>
    <col min="10" max="10" width="14.00390625" style="1" customWidth="1"/>
    <col min="11" max="11" width="26.421875" style="1" customWidth="1"/>
    <col min="12" max="16384" width="16.8515625" style="1" customWidth="1"/>
  </cols>
  <sheetData>
    <row r="1" spans="1:11" s="2" customFormat="1" ht="38.25">
      <c r="A1" s="9" t="s">
        <v>0</v>
      </c>
      <c r="B1" s="9" t="s">
        <v>1</v>
      </c>
      <c r="C1" s="13" t="s">
        <v>28</v>
      </c>
      <c r="D1" s="13" t="s">
        <v>80</v>
      </c>
      <c r="E1" s="9" t="s">
        <v>6</v>
      </c>
      <c r="F1" s="9" t="s">
        <v>8</v>
      </c>
      <c r="G1" s="9" t="s">
        <v>2</v>
      </c>
      <c r="H1" s="10" t="s">
        <v>10</v>
      </c>
      <c r="I1" s="9" t="s">
        <v>3</v>
      </c>
      <c r="J1" s="9" t="s">
        <v>4</v>
      </c>
      <c r="K1" s="9" t="s">
        <v>5</v>
      </c>
    </row>
    <row r="2" spans="1:11" s="3" customFormat="1" ht="60" customHeight="1">
      <c r="A2" s="40">
        <v>1</v>
      </c>
      <c r="B2" s="36" t="s">
        <v>17</v>
      </c>
      <c r="C2" s="29" t="s">
        <v>81</v>
      </c>
      <c r="D2" s="24" t="s">
        <v>29</v>
      </c>
      <c r="E2" s="11" t="s">
        <v>104</v>
      </c>
      <c r="F2" s="11" t="s">
        <v>40</v>
      </c>
      <c r="G2" s="7" t="s">
        <v>7</v>
      </c>
      <c r="H2" s="20">
        <v>10</v>
      </c>
      <c r="I2" s="16">
        <v>86900</v>
      </c>
      <c r="J2" s="14">
        <f>I2*H2</f>
        <v>869000</v>
      </c>
      <c r="K2" s="39" t="s">
        <v>34</v>
      </c>
    </row>
    <row r="3" spans="1:11" s="3" customFormat="1" ht="56.25" customHeight="1">
      <c r="A3" s="40"/>
      <c r="B3" s="36"/>
      <c r="C3" s="29" t="s">
        <v>82</v>
      </c>
      <c r="D3" s="24" t="s">
        <v>62</v>
      </c>
      <c r="E3" s="11" t="s">
        <v>104</v>
      </c>
      <c r="F3" s="11" t="s">
        <v>41</v>
      </c>
      <c r="G3" s="7" t="s">
        <v>7</v>
      </c>
      <c r="H3" s="21">
        <v>10</v>
      </c>
      <c r="I3" s="16">
        <v>73090</v>
      </c>
      <c r="J3" s="14">
        <f aca="true" t="shared" si="0" ref="J3:J24">I3*H3</f>
        <v>730900</v>
      </c>
      <c r="K3" s="39"/>
    </row>
    <row r="4" spans="1:11" s="3" customFormat="1" ht="47.25" customHeight="1">
      <c r="A4" s="37">
        <v>2</v>
      </c>
      <c r="B4" s="36" t="s">
        <v>18</v>
      </c>
      <c r="C4" s="30" t="s">
        <v>83</v>
      </c>
      <c r="D4" s="24" t="s">
        <v>63</v>
      </c>
      <c r="E4" s="30" t="s">
        <v>105</v>
      </c>
      <c r="F4" s="11" t="s">
        <v>42</v>
      </c>
      <c r="G4" s="7" t="s">
        <v>7</v>
      </c>
      <c r="H4" s="20">
        <v>47</v>
      </c>
      <c r="I4" s="16">
        <v>68249.5</v>
      </c>
      <c r="J4" s="14">
        <f t="shared" si="0"/>
        <v>3207726.5</v>
      </c>
      <c r="K4" s="39" t="s">
        <v>35</v>
      </c>
    </row>
    <row r="5" spans="1:11" s="4" customFormat="1" ht="66" customHeight="1">
      <c r="A5" s="37"/>
      <c r="B5" s="36"/>
      <c r="C5" s="30" t="s">
        <v>84</v>
      </c>
      <c r="D5" s="25" t="s">
        <v>64</v>
      </c>
      <c r="E5" s="30" t="s">
        <v>105</v>
      </c>
      <c r="F5" s="11" t="s">
        <v>43</v>
      </c>
      <c r="G5" s="7" t="s">
        <v>7</v>
      </c>
      <c r="H5" s="20">
        <v>47</v>
      </c>
      <c r="I5" s="16">
        <v>68249.5</v>
      </c>
      <c r="J5" s="14">
        <f t="shared" si="0"/>
        <v>3207726.5</v>
      </c>
      <c r="K5" s="39"/>
    </row>
    <row r="6" spans="1:11" s="4" customFormat="1" ht="46.5" customHeight="1">
      <c r="A6" s="37">
        <v>3</v>
      </c>
      <c r="B6" s="36" t="s">
        <v>19</v>
      </c>
      <c r="C6" s="30" t="s">
        <v>85</v>
      </c>
      <c r="D6" s="25" t="s">
        <v>65</v>
      </c>
      <c r="E6" s="30" t="s">
        <v>106</v>
      </c>
      <c r="F6" s="11" t="s">
        <v>44</v>
      </c>
      <c r="G6" s="7" t="s">
        <v>7</v>
      </c>
      <c r="H6" s="20">
        <v>12</v>
      </c>
      <c r="I6" s="16">
        <v>60000</v>
      </c>
      <c r="J6" s="14">
        <f t="shared" si="0"/>
        <v>720000</v>
      </c>
      <c r="K6" s="39" t="s">
        <v>36</v>
      </c>
    </row>
    <row r="7" spans="1:11" s="4" customFormat="1" ht="44.25" customHeight="1">
      <c r="A7" s="37"/>
      <c r="B7" s="36"/>
      <c r="C7" s="30" t="s">
        <v>86</v>
      </c>
      <c r="D7" s="25" t="s">
        <v>66</v>
      </c>
      <c r="E7" s="30" t="s">
        <v>106</v>
      </c>
      <c r="F7" s="11" t="s">
        <v>45</v>
      </c>
      <c r="G7" s="7" t="s">
        <v>7</v>
      </c>
      <c r="H7" s="20">
        <v>12</v>
      </c>
      <c r="I7" s="16">
        <v>90000</v>
      </c>
      <c r="J7" s="14">
        <f t="shared" si="0"/>
        <v>1080000</v>
      </c>
      <c r="K7" s="39"/>
    </row>
    <row r="8" spans="1:11" s="3" customFormat="1" ht="50.25" customHeight="1">
      <c r="A8" s="37"/>
      <c r="B8" s="36"/>
      <c r="C8" s="29" t="s">
        <v>87</v>
      </c>
      <c r="D8" s="25" t="s">
        <v>30</v>
      </c>
      <c r="E8" s="30" t="s">
        <v>107</v>
      </c>
      <c r="F8" s="17" t="s">
        <v>46</v>
      </c>
      <c r="G8" s="7" t="s">
        <v>7</v>
      </c>
      <c r="H8" s="20">
        <v>12</v>
      </c>
      <c r="I8" s="16">
        <v>8400</v>
      </c>
      <c r="J8" s="14">
        <f t="shared" si="0"/>
        <v>100800</v>
      </c>
      <c r="K8" s="39"/>
    </row>
    <row r="9" spans="1:11" s="3" customFormat="1" ht="41.25" customHeight="1">
      <c r="A9" s="37">
        <v>4</v>
      </c>
      <c r="B9" s="38" t="s">
        <v>20</v>
      </c>
      <c r="C9" s="31" t="s">
        <v>88</v>
      </c>
      <c r="D9" s="26" t="s">
        <v>31</v>
      </c>
      <c r="E9" s="34" t="s">
        <v>108</v>
      </c>
      <c r="F9" s="11" t="s">
        <v>47</v>
      </c>
      <c r="G9" s="7" t="s">
        <v>7</v>
      </c>
      <c r="H9" s="20">
        <v>11</v>
      </c>
      <c r="I9" s="16">
        <v>72710</v>
      </c>
      <c r="J9" s="14">
        <f t="shared" si="0"/>
        <v>799810</v>
      </c>
      <c r="K9" s="39" t="s">
        <v>37</v>
      </c>
    </row>
    <row r="10" spans="1:11" s="3" customFormat="1" ht="51" customHeight="1">
      <c r="A10" s="37"/>
      <c r="B10" s="38"/>
      <c r="C10" s="31" t="s">
        <v>89</v>
      </c>
      <c r="D10" s="26" t="s">
        <v>32</v>
      </c>
      <c r="E10" s="34" t="s">
        <v>108</v>
      </c>
      <c r="F10" s="11" t="s">
        <v>48</v>
      </c>
      <c r="G10" s="7" t="s">
        <v>7</v>
      </c>
      <c r="H10" s="20">
        <v>11</v>
      </c>
      <c r="I10" s="16">
        <v>66780</v>
      </c>
      <c r="J10" s="14">
        <f t="shared" si="0"/>
        <v>734580</v>
      </c>
      <c r="K10" s="39"/>
    </row>
    <row r="11" spans="1:11" s="3" customFormat="1" ht="63.75" customHeight="1">
      <c r="A11" s="37">
        <v>5</v>
      </c>
      <c r="B11" s="41" t="s">
        <v>115</v>
      </c>
      <c r="C11" s="29" t="s">
        <v>90</v>
      </c>
      <c r="D11" s="26" t="s">
        <v>67</v>
      </c>
      <c r="E11" s="11" t="s">
        <v>109</v>
      </c>
      <c r="F11" s="11" t="s">
        <v>49</v>
      </c>
      <c r="G11" s="7" t="s">
        <v>7</v>
      </c>
      <c r="H11" s="20">
        <v>5</v>
      </c>
      <c r="I11" s="16">
        <v>69390</v>
      </c>
      <c r="J11" s="14">
        <f t="shared" si="0"/>
        <v>346950</v>
      </c>
      <c r="K11" s="39" t="s">
        <v>38</v>
      </c>
    </row>
    <row r="12" spans="1:11" s="3" customFormat="1" ht="60.75" customHeight="1">
      <c r="A12" s="37"/>
      <c r="B12" s="41"/>
      <c r="C12" s="29" t="s">
        <v>91</v>
      </c>
      <c r="D12" s="26" t="s">
        <v>68</v>
      </c>
      <c r="E12" s="11" t="s">
        <v>109</v>
      </c>
      <c r="F12" s="11" t="s">
        <v>50</v>
      </c>
      <c r="G12" s="7" t="s">
        <v>7</v>
      </c>
      <c r="H12" s="20">
        <v>5</v>
      </c>
      <c r="I12" s="16">
        <v>84810</v>
      </c>
      <c r="J12" s="14">
        <f t="shared" si="0"/>
        <v>424050</v>
      </c>
      <c r="K12" s="39"/>
    </row>
    <row r="13" spans="1:11" s="3" customFormat="1" ht="45" customHeight="1">
      <c r="A13" s="8">
        <v>6</v>
      </c>
      <c r="B13" s="12" t="s">
        <v>21</v>
      </c>
      <c r="C13" s="32" t="s">
        <v>92</v>
      </c>
      <c r="D13" s="24" t="s">
        <v>69</v>
      </c>
      <c r="E13" s="34" t="s">
        <v>108</v>
      </c>
      <c r="F13" s="17" t="s">
        <v>51</v>
      </c>
      <c r="G13" s="7" t="s">
        <v>7</v>
      </c>
      <c r="H13" s="20">
        <v>85</v>
      </c>
      <c r="I13" s="16">
        <v>10500</v>
      </c>
      <c r="J13" s="14">
        <f t="shared" si="0"/>
        <v>892500</v>
      </c>
      <c r="K13" s="15" t="s">
        <v>37</v>
      </c>
    </row>
    <row r="14" spans="1:11" s="3" customFormat="1" ht="68.25" customHeight="1">
      <c r="A14" s="8">
        <v>7</v>
      </c>
      <c r="B14" s="18" t="s">
        <v>22</v>
      </c>
      <c r="C14" s="33" t="s">
        <v>93</v>
      </c>
      <c r="D14" s="27" t="s">
        <v>70</v>
      </c>
      <c r="E14" s="11" t="s">
        <v>110</v>
      </c>
      <c r="F14" s="17" t="s">
        <v>52</v>
      </c>
      <c r="G14" s="7" t="s">
        <v>7</v>
      </c>
      <c r="H14" s="20">
        <v>85</v>
      </c>
      <c r="I14" s="16">
        <v>2090</v>
      </c>
      <c r="J14" s="14">
        <f t="shared" si="0"/>
        <v>177650</v>
      </c>
      <c r="K14" s="19" t="s">
        <v>39</v>
      </c>
    </row>
    <row r="15" spans="1:11" s="3" customFormat="1" ht="49.5" customHeight="1">
      <c r="A15" s="8">
        <v>8</v>
      </c>
      <c r="B15" s="12" t="s">
        <v>23</v>
      </c>
      <c r="C15" s="29" t="s">
        <v>94</v>
      </c>
      <c r="D15" s="24" t="s">
        <v>71</v>
      </c>
      <c r="E15" s="34" t="s">
        <v>108</v>
      </c>
      <c r="F15" s="17" t="s">
        <v>53</v>
      </c>
      <c r="G15" s="7" t="s">
        <v>7</v>
      </c>
      <c r="H15" s="20">
        <v>85</v>
      </c>
      <c r="I15" s="16">
        <v>2190</v>
      </c>
      <c r="J15" s="14">
        <f t="shared" si="0"/>
        <v>186150</v>
      </c>
      <c r="K15" s="15" t="s">
        <v>37</v>
      </c>
    </row>
    <row r="16" spans="1:11" s="3" customFormat="1" ht="49.5" customHeight="1">
      <c r="A16" s="8">
        <v>9</v>
      </c>
      <c r="B16" s="12" t="s">
        <v>24</v>
      </c>
      <c r="C16" s="30" t="s">
        <v>95</v>
      </c>
      <c r="D16" s="25" t="s">
        <v>72</v>
      </c>
      <c r="E16" s="30" t="s">
        <v>105</v>
      </c>
      <c r="F16" s="11" t="s">
        <v>54</v>
      </c>
      <c r="G16" s="7" t="s">
        <v>7</v>
      </c>
      <c r="H16" s="20">
        <v>40</v>
      </c>
      <c r="I16" s="16">
        <v>22485</v>
      </c>
      <c r="J16" s="14">
        <f t="shared" si="0"/>
        <v>899400</v>
      </c>
      <c r="K16" s="15" t="s">
        <v>35</v>
      </c>
    </row>
    <row r="17" spans="1:11" s="3" customFormat="1" ht="49.5" customHeight="1">
      <c r="A17" s="8">
        <v>10</v>
      </c>
      <c r="B17" s="35" t="s">
        <v>116</v>
      </c>
      <c r="C17" s="29" t="s">
        <v>96</v>
      </c>
      <c r="D17" s="25" t="s">
        <v>73</v>
      </c>
      <c r="E17" s="11" t="s">
        <v>109</v>
      </c>
      <c r="F17" s="11" t="s">
        <v>55</v>
      </c>
      <c r="G17" s="7" t="s">
        <v>7</v>
      </c>
      <c r="H17" s="20">
        <v>40</v>
      </c>
      <c r="I17" s="16">
        <v>27450</v>
      </c>
      <c r="J17" s="14">
        <f t="shared" si="0"/>
        <v>1098000</v>
      </c>
      <c r="K17" s="15" t="s">
        <v>38</v>
      </c>
    </row>
    <row r="18" spans="1:11" s="3" customFormat="1" ht="49.5" customHeight="1">
      <c r="A18" s="8">
        <v>12</v>
      </c>
      <c r="B18" s="12" t="s">
        <v>25</v>
      </c>
      <c r="C18" s="30" t="s">
        <v>97</v>
      </c>
      <c r="D18" s="25" t="s">
        <v>74</v>
      </c>
      <c r="E18" s="30" t="s">
        <v>105</v>
      </c>
      <c r="F18" s="11" t="s">
        <v>56</v>
      </c>
      <c r="G18" s="7" t="s">
        <v>7</v>
      </c>
      <c r="H18" s="20">
        <v>30</v>
      </c>
      <c r="I18" s="16">
        <v>22485</v>
      </c>
      <c r="J18" s="14">
        <f t="shared" si="0"/>
        <v>674550</v>
      </c>
      <c r="K18" s="15" t="s">
        <v>35</v>
      </c>
    </row>
    <row r="19" spans="1:11" s="3" customFormat="1" ht="49.5" customHeight="1">
      <c r="A19" s="8">
        <v>13</v>
      </c>
      <c r="B19" s="18" t="s">
        <v>26</v>
      </c>
      <c r="C19" s="29" t="s">
        <v>98</v>
      </c>
      <c r="D19" s="28" t="s">
        <v>75</v>
      </c>
      <c r="E19" s="11" t="s">
        <v>110</v>
      </c>
      <c r="F19" s="11" t="s">
        <v>57</v>
      </c>
      <c r="G19" s="7" t="s">
        <v>7</v>
      </c>
      <c r="H19" s="20">
        <v>12</v>
      </c>
      <c r="I19" s="16">
        <v>59990</v>
      </c>
      <c r="J19" s="14">
        <f t="shared" si="0"/>
        <v>719880</v>
      </c>
      <c r="K19" s="19" t="s">
        <v>39</v>
      </c>
    </row>
    <row r="20" spans="1:11" s="3" customFormat="1" ht="49.5" customHeight="1">
      <c r="A20" s="8">
        <v>14</v>
      </c>
      <c r="B20" s="35" t="s">
        <v>117</v>
      </c>
      <c r="C20" s="32" t="s">
        <v>99</v>
      </c>
      <c r="D20" s="25" t="s">
        <v>76</v>
      </c>
      <c r="E20" s="11" t="s">
        <v>104</v>
      </c>
      <c r="F20" s="11" t="s">
        <v>58</v>
      </c>
      <c r="G20" s="7" t="s">
        <v>7</v>
      </c>
      <c r="H20" s="20">
        <v>10</v>
      </c>
      <c r="I20" s="16">
        <v>35890</v>
      </c>
      <c r="J20" s="14">
        <f t="shared" si="0"/>
        <v>358900</v>
      </c>
      <c r="K20" s="15" t="s">
        <v>34</v>
      </c>
    </row>
    <row r="21" spans="1:11" s="3" customFormat="1" ht="49.5" customHeight="1">
      <c r="A21" s="8">
        <v>16</v>
      </c>
      <c r="B21" s="12" t="s">
        <v>27</v>
      </c>
      <c r="C21" s="29" t="s">
        <v>100</v>
      </c>
      <c r="D21" s="26" t="s">
        <v>77</v>
      </c>
      <c r="E21" s="31" t="s">
        <v>111</v>
      </c>
      <c r="F21" s="11" t="s">
        <v>59</v>
      </c>
      <c r="G21" s="7" t="s">
        <v>7</v>
      </c>
      <c r="H21" s="20">
        <v>0</v>
      </c>
      <c r="I21" s="16">
        <v>47400</v>
      </c>
      <c r="J21" s="14">
        <f t="shared" si="0"/>
        <v>0</v>
      </c>
      <c r="K21" s="15" t="s">
        <v>36</v>
      </c>
    </row>
    <row r="22" spans="1:11" s="3" customFormat="1" ht="73.5" customHeight="1">
      <c r="A22" s="8">
        <v>18</v>
      </c>
      <c r="B22" s="35" t="s">
        <v>118</v>
      </c>
      <c r="C22" s="32" t="s">
        <v>101</v>
      </c>
      <c r="D22" s="24" t="s">
        <v>33</v>
      </c>
      <c r="E22" s="34" t="s">
        <v>108</v>
      </c>
      <c r="F22" s="11" t="s">
        <v>60</v>
      </c>
      <c r="G22" s="7" t="s">
        <v>7</v>
      </c>
      <c r="H22" s="20">
        <v>1</v>
      </c>
      <c r="I22" s="16">
        <v>58970</v>
      </c>
      <c r="J22" s="14">
        <f t="shared" si="0"/>
        <v>58970</v>
      </c>
      <c r="K22" s="15" t="s">
        <v>37</v>
      </c>
    </row>
    <row r="23" spans="1:11" s="3" customFormat="1" ht="49.5" customHeight="1">
      <c r="A23" s="8">
        <v>20</v>
      </c>
      <c r="B23" s="12" t="s">
        <v>119</v>
      </c>
      <c r="C23" s="32" t="s">
        <v>102</v>
      </c>
      <c r="D23" s="24" t="s">
        <v>78</v>
      </c>
      <c r="E23" s="31" t="s">
        <v>112</v>
      </c>
      <c r="F23" s="11" t="s">
        <v>114</v>
      </c>
      <c r="G23" s="7" t="s">
        <v>7</v>
      </c>
      <c r="H23" s="22">
        <v>5</v>
      </c>
      <c r="I23" s="16">
        <v>87000</v>
      </c>
      <c r="J23" s="14">
        <f t="shared" si="0"/>
        <v>435000</v>
      </c>
      <c r="K23" s="15" t="s">
        <v>37</v>
      </c>
    </row>
    <row r="24" spans="1:11" ht="53.25" customHeight="1">
      <c r="A24" s="8">
        <v>21</v>
      </c>
      <c r="B24" s="12" t="s">
        <v>120</v>
      </c>
      <c r="C24" s="32" t="s">
        <v>103</v>
      </c>
      <c r="D24" s="24" t="s">
        <v>79</v>
      </c>
      <c r="E24" s="31" t="s">
        <v>113</v>
      </c>
      <c r="F24" s="11" t="s">
        <v>61</v>
      </c>
      <c r="G24" s="7" t="s">
        <v>7</v>
      </c>
      <c r="H24" s="22">
        <v>15</v>
      </c>
      <c r="I24" s="16">
        <v>79999</v>
      </c>
      <c r="J24" s="14">
        <f t="shared" si="0"/>
        <v>1199985</v>
      </c>
      <c r="K24" s="15" t="s">
        <v>35</v>
      </c>
    </row>
    <row r="25" ht="12">
      <c r="H25" s="5"/>
    </row>
  </sheetData>
  <sheetProtection/>
  <mergeCells count="15">
    <mergeCell ref="A2:A3"/>
    <mergeCell ref="B2:B3"/>
    <mergeCell ref="K2:K3"/>
    <mergeCell ref="A4:A5"/>
    <mergeCell ref="B4:B5"/>
    <mergeCell ref="K4:K5"/>
    <mergeCell ref="A6:A8"/>
    <mergeCell ref="B6:B8"/>
    <mergeCell ref="K6:K8"/>
    <mergeCell ref="B9:B10"/>
    <mergeCell ref="K9:K10"/>
    <mergeCell ref="A11:A12"/>
    <mergeCell ref="B11:B12"/>
    <mergeCell ref="K11:K12"/>
    <mergeCell ref="A9:A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6">
      <selection activeCell="B2" sqref="B2:B24"/>
    </sheetView>
  </sheetViews>
  <sheetFormatPr defaultColWidth="16.8515625" defaultRowHeight="15"/>
  <cols>
    <col min="1" max="1" width="9.28125" style="5" bestFit="1" customWidth="1"/>
    <col min="2" max="2" width="45.140625" style="1" customWidth="1"/>
    <col min="3" max="3" width="28.421875" style="6" customWidth="1"/>
    <col min="4" max="4" width="26.8515625" style="6" customWidth="1"/>
    <col min="5" max="5" width="23.8515625" style="6" customWidth="1"/>
    <col min="6" max="6" width="16.28125" style="6" customWidth="1"/>
    <col min="7" max="7" width="10.140625" style="1" customWidth="1"/>
    <col min="8" max="8" width="15.7109375" style="1" customWidth="1"/>
    <col min="9" max="9" width="12.421875" style="1" customWidth="1"/>
    <col min="10" max="10" width="14.00390625" style="1" customWidth="1"/>
    <col min="11" max="11" width="26.421875" style="1" customWidth="1"/>
    <col min="12" max="16384" width="16.8515625" style="1" customWidth="1"/>
  </cols>
  <sheetData>
    <row r="1" spans="1:11" s="2" customFormat="1" ht="38.25">
      <c r="A1" s="9" t="s">
        <v>0</v>
      </c>
      <c r="B1" s="9" t="s">
        <v>1</v>
      </c>
      <c r="C1" s="13" t="s">
        <v>28</v>
      </c>
      <c r="D1" s="13" t="s">
        <v>80</v>
      </c>
      <c r="E1" s="9" t="s">
        <v>6</v>
      </c>
      <c r="F1" s="9" t="s">
        <v>8</v>
      </c>
      <c r="G1" s="9" t="s">
        <v>2</v>
      </c>
      <c r="H1" s="10" t="s">
        <v>11</v>
      </c>
      <c r="I1" s="9" t="s">
        <v>3</v>
      </c>
      <c r="J1" s="9" t="s">
        <v>4</v>
      </c>
      <c r="K1" s="9" t="s">
        <v>5</v>
      </c>
    </row>
    <row r="2" spans="1:11" s="3" customFormat="1" ht="60" customHeight="1">
      <c r="A2" s="40">
        <v>1</v>
      </c>
      <c r="B2" s="36" t="s">
        <v>17</v>
      </c>
      <c r="C2" s="29" t="s">
        <v>81</v>
      </c>
      <c r="D2" s="24" t="s">
        <v>29</v>
      </c>
      <c r="E2" s="11" t="s">
        <v>104</v>
      </c>
      <c r="F2" s="11" t="s">
        <v>40</v>
      </c>
      <c r="G2" s="7" t="s">
        <v>7</v>
      </c>
      <c r="H2" s="22">
        <v>0</v>
      </c>
      <c r="I2" s="16">
        <v>86900</v>
      </c>
      <c r="J2" s="14">
        <f>I2*H2</f>
        <v>0</v>
      </c>
      <c r="K2" s="39" t="s">
        <v>34</v>
      </c>
    </row>
    <row r="3" spans="1:11" s="3" customFormat="1" ht="56.25" customHeight="1">
      <c r="A3" s="40"/>
      <c r="B3" s="36"/>
      <c r="C3" s="29" t="s">
        <v>82</v>
      </c>
      <c r="D3" s="24" t="s">
        <v>62</v>
      </c>
      <c r="E3" s="11" t="s">
        <v>104</v>
      </c>
      <c r="F3" s="11" t="s">
        <v>41</v>
      </c>
      <c r="G3" s="7" t="s">
        <v>7</v>
      </c>
      <c r="H3" s="22">
        <v>0</v>
      </c>
      <c r="I3" s="16">
        <v>73090</v>
      </c>
      <c r="J3" s="14">
        <f aca="true" t="shared" si="0" ref="J3:J24">I3*H3</f>
        <v>0</v>
      </c>
      <c r="K3" s="39"/>
    </row>
    <row r="4" spans="1:11" s="3" customFormat="1" ht="47.25" customHeight="1">
      <c r="A4" s="37">
        <v>2</v>
      </c>
      <c r="B4" s="36" t="s">
        <v>18</v>
      </c>
      <c r="C4" s="30" t="s">
        <v>83</v>
      </c>
      <c r="D4" s="24" t="s">
        <v>63</v>
      </c>
      <c r="E4" s="30" t="s">
        <v>105</v>
      </c>
      <c r="F4" s="11" t="s">
        <v>42</v>
      </c>
      <c r="G4" s="7" t="s">
        <v>7</v>
      </c>
      <c r="H4" s="22">
        <v>0</v>
      </c>
      <c r="I4" s="16">
        <v>68249.5</v>
      </c>
      <c r="J4" s="14">
        <f t="shared" si="0"/>
        <v>0</v>
      </c>
      <c r="K4" s="39" t="s">
        <v>35</v>
      </c>
    </row>
    <row r="5" spans="1:11" s="4" customFormat="1" ht="66" customHeight="1">
      <c r="A5" s="37"/>
      <c r="B5" s="36"/>
      <c r="C5" s="30" t="s">
        <v>84</v>
      </c>
      <c r="D5" s="25" t="s">
        <v>64</v>
      </c>
      <c r="E5" s="30" t="s">
        <v>105</v>
      </c>
      <c r="F5" s="11" t="s">
        <v>43</v>
      </c>
      <c r="G5" s="7" t="s">
        <v>7</v>
      </c>
      <c r="H5" s="22">
        <v>0</v>
      </c>
      <c r="I5" s="16">
        <v>68249.5</v>
      </c>
      <c r="J5" s="14">
        <f t="shared" si="0"/>
        <v>0</v>
      </c>
      <c r="K5" s="39"/>
    </row>
    <row r="6" spans="1:11" s="4" customFormat="1" ht="46.5" customHeight="1">
      <c r="A6" s="37">
        <v>3</v>
      </c>
      <c r="B6" s="36" t="s">
        <v>19</v>
      </c>
      <c r="C6" s="30" t="s">
        <v>85</v>
      </c>
      <c r="D6" s="25" t="s">
        <v>65</v>
      </c>
      <c r="E6" s="30" t="s">
        <v>106</v>
      </c>
      <c r="F6" s="11" t="s">
        <v>44</v>
      </c>
      <c r="G6" s="7" t="s">
        <v>7</v>
      </c>
      <c r="H6" s="22">
        <v>0</v>
      </c>
      <c r="I6" s="16">
        <v>60000</v>
      </c>
      <c r="J6" s="14">
        <f t="shared" si="0"/>
        <v>0</v>
      </c>
      <c r="K6" s="39" t="s">
        <v>36</v>
      </c>
    </row>
    <row r="7" spans="1:11" s="4" customFormat="1" ht="44.25" customHeight="1">
      <c r="A7" s="37"/>
      <c r="B7" s="36"/>
      <c r="C7" s="30" t="s">
        <v>86</v>
      </c>
      <c r="D7" s="25" t="s">
        <v>66</v>
      </c>
      <c r="E7" s="30" t="s">
        <v>106</v>
      </c>
      <c r="F7" s="11" t="s">
        <v>45</v>
      </c>
      <c r="G7" s="7" t="s">
        <v>7</v>
      </c>
      <c r="H7" s="22">
        <v>0</v>
      </c>
      <c r="I7" s="16">
        <v>90000</v>
      </c>
      <c r="J7" s="14">
        <f t="shared" si="0"/>
        <v>0</v>
      </c>
      <c r="K7" s="39"/>
    </row>
    <row r="8" spans="1:11" s="3" customFormat="1" ht="50.25" customHeight="1">
      <c r="A8" s="37"/>
      <c r="B8" s="36"/>
      <c r="C8" s="29" t="s">
        <v>87</v>
      </c>
      <c r="D8" s="25" t="s">
        <v>30</v>
      </c>
      <c r="E8" s="30" t="s">
        <v>107</v>
      </c>
      <c r="F8" s="17" t="s">
        <v>46</v>
      </c>
      <c r="G8" s="7" t="s">
        <v>7</v>
      </c>
      <c r="H8" s="22">
        <v>0</v>
      </c>
      <c r="I8" s="16">
        <v>8400</v>
      </c>
      <c r="J8" s="14">
        <f t="shared" si="0"/>
        <v>0</v>
      </c>
      <c r="K8" s="39"/>
    </row>
    <row r="9" spans="1:11" s="3" customFormat="1" ht="41.25" customHeight="1">
      <c r="A9" s="37">
        <v>4</v>
      </c>
      <c r="B9" s="38" t="s">
        <v>20</v>
      </c>
      <c r="C9" s="31" t="s">
        <v>88</v>
      </c>
      <c r="D9" s="26" t="s">
        <v>31</v>
      </c>
      <c r="E9" s="34" t="s">
        <v>108</v>
      </c>
      <c r="F9" s="11" t="s">
        <v>47</v>
      </c>
      <c r="G9" s="7" t="s">
        <v>7</v>
      </c>
      <c r="H9" s="22">
        <v>0</v>
      </c>
      <c r="I9" s="16">
        <v>72710</v>
      </c>
      <c r="J9" s="14">
        <f t="shared" si="0"/>
        <v>0</v>
      </c>
      <c r="K9" s="39" t="s">
        <v>37</v>
      </c>
    </row>
    <row r="10" spans="1:11" s="3" customFormat="1" ht="51" customHeight="1">
      <c r="A10" s="37"/>
      <c r="B10" s="38"/>
      <c r="C10" s="31" t="s">
        <v>89</v>
      </c>
      <c r="D10" s="26" t="s">
        <v>32</v>
      </c>
      <c r="E10" s="34" t="s">
        <v>108</v>
      </c>
      <c r="F10" s="11" t="s">
        <v>48</v>
      </c>
      <c r="G10" s="7" t="s">
        <v>7</v>
      </c>
      <c r="H10" s="22">
        <v>0</v>
      </c>
      <c r="I10" s="16">
        <v>66780</v>
      </c>
      <c r="J10" s="14">
        <f t="shared" si="0"/>
        <v>0</v>
      </c>
      <c r="K10" s="39"/>
    </row>
    <row r="11" spans="1:11" s="3" customFormat="1" ht="63.75" customHeight="1">
      <c r="A11" s="37">
        <v>5</v>
      </c>
      <c r="B11" s="41" t="s">
        <v>115</v>
      </c>
      <c r="C11" s="29" t="s">
        <v>90</v>
      </c>
      <c r="D11" s="26" t="s">
        <v>67</v>
      </c>
      <c r="E11" s="11" t="s">
        <v>109</v>
      </c>
      <c r="F11" s="11" t="s">
        <v>49</v>
      </c>
      <c r="G11" s="7" t="s">
        <v>7</v>
      </c>
      <c r="H11" s="22">
        <v>0</v>
      </c>
      <c r="I11" s="16">
        <v>69390</v>
      </c>
      <c r="J11" s="14">
        <f t="shared" si="0"/>
        <v>0</v>
      </c>
      <c r="K11" s="39" t="s">
        <v>38</v>
      </c>
    </row>
    <row r="12" spans="1:11" s="3" customFormat="1" ht="60.75" customHeight="1">
      <c r="A12" s="37"/>
      <c r="B12" s="41"/>
      <c r="C12" s="29" t="s">
        <v>91</v>
      </c>
      <c r="D12" s="26" t="s">
        <v>68</v>
      </c>
      <c r="E12" s="11" t="s">
        <v>109</v>
      </c>
      <c r="F12" s="11" t="s">
        <v>50</v>
      </c>
      <c r="G12" s="7" t="s">
        <v>7</v>
      </c>
      <c r="H12" s="22">
        <v>0</v>
      </c>
      <c r="I12" s="16">
        <v>84810</v>
      </c>
      <c r="J12" s="14">
        <f t="shared" si="0"/>
        <v>0</v>
      </c>
      <c r="K12" s="39"/>
    </row>
    <row r="13" spans="1:11" s="3" customFormat="1" ht="45" customHeight="1">
      <c r="A13" s="8">
        <v>6</v>
      </c>
      <c r="B13" s="12" t="s">
        <v>21</v>
      </c>
      <c r="C13" s="32" t="s">
        <v>92</v>
      </c>
      <c r="D13" s="24" t="s">
        <v>69</v>
      </c>
      <c r="E13" s="34" t="s">
        <v>108</v>
      </c>
      <c r="F13" s="17" t="s">
        <v>51</v>
      </c>
      <c r="G13" s="7" t="s">
        <v>7</v>
      </c>
      <c r="H13" s="22">
        <v>0</v>
      </c>
      <c r="I13" s="16">
        <v>10500</v>
      </c>
      <c r="J13" s="14">
        <f t="shared" si="0"/>
        <v>0</v>
      </c>
      <c r="K13" s="15" t="s">
        <v>37</v>
      </c>
    </row>
    <row r="14" spans="1:11" s="3" customFormat="1" ht="68.25" customHeight="1">
      <c r="A14" s="8">
        <v>7</v>
      </c>
      <c r="B14" s="18" t="s">
        <v>22</v>
      </c>
      <c r="C14" s="33" t="s">
        <v>93</v>
      </c>
      <c r="D14" s="27" t="s">
        <v>70</v>
      </c>
      <c r="E14" s="11" t="s">
        <v>110</v>
      </c>
      <c r="F14" s="17" t="s">
        <v>52</v>
      </c>
      <c r="G14" s="7" t="s">
        <v>7</v>
      </c>
      <c r="H14" s="22">
        <v>10</v>
      </c>
      <c r="I14" s="16">
        <v>2090</v>
      </c>
      <c r="J14" s="14">
        <f t="shared" si="0"/>
        <v>20900</v>
      </c>
      <c r="K14" s="19" t="s">
        <v>39</v>
      </c>
    </row>
    <row r="15" spans="1:11" s="3" customFormat="1" ht="49.5" customHeight="1">
      <c r="A15" s="8">
        <v>8</v>
      </c>
      <c r="B15" s="12" t="s">
        <v>23</v>
      </c>
      <c r="C15" s="29" t="s">
        <v>94</v>
      </c>
      <c r="D15" s="24" t="s">
        <v>71</v>
      </c>
      <c r="E15" s="34" t="s">
        <v>108</v>
      </c>
      <c r="F15" s="17" t="s">
        <v>53</v>
      </c>
      <c r="G15" s="7" t="s">
        <v>7</v>
      </c>
      <c r="H15" s="22">
        <v>15</v>
      </c>
      <c r="I15" s="16">
        <v>2190</v>
      </c>
      <c r="J15" s="14">
        <f t="shared" si="0"/>
        <v>32850</v>
      </c>
      <c r="K15" s="15" t="s">
        <v>37</v>
      </c>
    </row>
    <row r="16" spans="1:11" ht="25.5">
      <c r="A16" s="8">
        <v>9</v>
      </c>
      <c r="B16" s="12" t="s">
        <v>24</v>
      </c>
      <c r="C16" s="30" t="s">
        <v>95</v>
      </c>
      <c r="D16" s="25" t="s">
        <v>72</v>
      </c>
      <c r="E16" s="30" t="s">
        <v>105</v>
      </c>
      <c r="F16" s="11" t="s">
        <v>54</v>
      </c>
      <c r="G16" s="7" t="s">
        <v>7</v>
      </c>
      <c r="H16" s="22">
        <v>2</v>
      </c>
      <c r="I16" s="16">
        <v>22485</v>
      </c>
      <c r="J16" s="14">
        <f t="shared" si="0"/>
        <v>44970</v>
      </c>
      <c r="K16" s="15" t="s">
        <v>35</v>
      </c>
    </row>
    <row r="17" spans="1:11" ht="38.25">
      <c r="A17" s="8">
        <v>10</v>
      </c>
      <c r="B17" s="35" t="s">
        <v>116</v>
      </c>
      <c r="C17" s="29" t="s">
        <v>96</v>
      </c>
      <c r="D17" s="25" t="s">
        <v>73</v>
      </c>
      <c r="E17" s="11" t="s">
        <v>109</v>
      </c>
      <c r="F17" s="11" t="s">
        <v>55</v>
      </c>
      <c r="G17" s="7" t="s">
        <v>7</v>
      </c>
      <c r="H17" s="22">
        <v>3</v>
      </c>
      <c r="I17" s="16">
        <v>27450</v>
      </c>
      <c r="J17" s="14">
        <f t="shared" si="0"/>
        <v>82350</v>
      </c>
      <c r="K17" s="15" t="s">
        <v>38</v>
      </c>
    </row>
    <row r="18" spans="1:11" ht="38.25">
      <c r="A18" s="8">
        <v>12</v>
      </c>
      <c r="B18" s="12" t="s">
        <v>25</v>
      </c>
      <c r="C18" s="30" t="s">
        <v>97</v>
      </c>
      <c r="D18" s="25" t="s">
        <v>74</v>
      </c>
      <c r="E18" s="30" t="s">
        <v>105</v>
      </c>
      <c r="F18" s="11" t="s">
        <v>56</v>
      </c>
      <c r="G18" s="7" t="s">
        <v>7</v>
      </c>
      <c r="H18" s="22">
        <v>0</v>
      </c>
      <c r="I18" s="16">
        <v>22485</v>
      </c>
      <c r="J18" s="14">
        <f t="shared" si="0"/>
        <v>0</v>
      </c>
      <c r="K18" s="15" t="s">
        <v>35</v>
      </c>
    </row>
    <row r="19" spans="1:11" ht="51">
      <c r="A19" s="8">
        <v>13</v>
      </c>
      <c r="B19" s="18" t="s">
        <v>26</v>
      </c>
      <c r="C19" s="29" t="s">
        <v>98</v>
      </c>
      <c r="D19" s="28" t="s">
        <v>75</v>
      </c>
      <c r="E19" s="11" t="s">
        <v>110</v>
      </c>
      <c r="F19" s="11" t="s">
        <v>57</v>
      </c>
      <c r="G19" s="7" t="s">
        <v>7</v>
      </c>
      <c r="H19" s="22">
        <v>3</v>
      </c>
      <c r="I19" s="16">
        <v>59990</v>
      </c>
      <c r="J19" s="14">
        <f t="shared" si="0"/>
        <v>179970</v>
      </c>
      <c r="K19" s="19" t="s">
        <v>39</v>
      </c>
    </row>
    <row r="20" spans="1:11" ht="38.25">
      <c r="A20" s="8">
        <v>14</v>
      </c>
      <c r="B20" s="35" t="s">
        <v>117</v>
      </c>
      <c r="C20" s="32" t="s">
        <v>99</v>
      </c>
      <c r="D20" s="25" t="s">
        <v>76</v>
      </c>
      <c r="E20" s="11" t="s">
        <v>104</v>
      </c>
      <c r="F20" s="11" t="s">
        <v>58</v>
      </c>
      <c r="G20" s="7" t="s">
        <v>7</v>
      </c>
      <c r="H20" s="22">
        <v>3</v>
      </c>
      <c r="I20" s="16">
        <v>35890</v>
      </c>
      <c r="J20" s="14">
        <f t="shared" si="0"/>
        <v>107670</v>
      </c>
      <c r="K20" s="15" t="s">
        <v>34</v>
      </c>
    </row>
    <row r="21" spans="1:11" ht="25.5">
      <c r="A21" s="8">
        <v>16</v>
      </c>
      <c r="B21" s="12" t="s">
        <v>27</v>
      </c>
      <c r="C21" s="29" t="s">
        <v>100</v>
      </c>
      <c r="D21" s="26" t="s">
        <v>77</v>
      </c>
      <c r="E21" s="31" t="s">
        <v>111</v>
      </c>
      <c r="F21" s="11" t="s">
        <v>59</v>
      </c>
      <c r="G21" s="7" t="s">
        <v>7</v>
      </c>
      <c r="H21" s="22">
        <v>0</v>
      </c>
      <c r="I21" s="16">
        <v>47400</v>
      </c>
      <c r="J21" s="14">
        <f t="shared" si="0"/>
        <v>0</v>
      </c>
      <c r="K21" s="15" t="s">
        <v>36</v>
      </c>
    </row>
    <row r="22" spans="1:11" ht="73.5" customHeight="1">
      <c r="A22" s="8">
        <v>18</v>
      </c>
      <c r="B22" s="35" t="s">
        <v>118</v>
      </c>
      <c r="C22" s="32" t="s">
        <v>101</v>
      </c>
      <c r="D22" s="24" t="s">
        <v>33</v>
      </c>
      <c r="E22" s="34" t="s">
        <v>108</v>
      </c>
      <c r="F22" s="11" t="s">
        <v>60</v>
      </c>
      <c r="G22" s="7" t="s">
        <v>7</v>
      </c>
      <c r="H22" s="22">
        <v>0</v>
      </c>
      <c r="I22" s="16">
        <v>58970</v>
      </c>
      <c r="J22" s="14">
        <f t="shared" si="0"/>
        <v>0</v>
      </c>
      <c r="K22" s="15" t="s">
        <v>37</v>
      </c>
    </row>
    <row r="23" spans="1:11" ht="25.5">
      <c r="A23" s="8">
        <v>20</v>
      </c>
      <c r="B23" s="12" t="s">
        <v>119</v>
      </c>
      <c r="C23" s="32" t="s">
        <v>102</v>
      </c>
      <c r="D23" s="24" t="s">
        <v>78</v>
      </c>
      <c r="E23" s="31" t="s">
        <v>112</v>
      </c>
      <c r="F23" s="11" t="s">
        <v>114</v>
      </c>
      <c r="G23" s="7" t="s">
        <v>7</v>
      </c>
      <c r="H23" s="22">
        <v>1</v>
      </c>
      <c r="I23" s="16">
        <v>87000</v>
      </c>
      <c r="J23" s="14">
        <f t="shared" si="0"/>
        <v>87000</v>
      </c>
      <c r="K23" s="15" t="s">
        <v>37</v>
      </c>
    </row>
    <row r="24" spans="1:11" ht="53.25" customHeight="1">
      <c r="A24" s="8">
        <v>21</v>
      </c>
      <c r="B24" s="12" t="s">
        <v>120</v>
      </c>
      <c r="C24" s="32" t="s">
        <v>103</v>
      </c>
      <c r="D24" s="24" t="s">
        <v>79</v>
      </c>
      <c r="E24" s="31" t="s">
        <v>113</v>
      </c>
      <c r="F24" s="11" t="s">
        <v>61</v>
      </c>
      <c r="G24" s="7" t="s">
        <v>7</v>
      </c>
      <c r="H24" s="22">
        <v>2</v>
      </c>
      <c r="I24" s="16">
        <v>79999</v>
      </c>
      <c r="J24" s="14">
        <f t="shared" si="0"/>
        <v>159998</v>
      </c>
      <c r="K24" s="15" t="s">
        <v>35</v>
      </c>
    </row>
  </sheetData>
  <sheetProtection/>
  <mergeCells count="15">
    <mergeCell ref="A2:A3"/>
    <mergeCell ref="B2:B3"/>
    <mergeCell ref="K2:K3"/>
    <mergeCell ref="A4:A5"/>
    <mergeCell ref="B4:B5"/>
    <mergeCell ref="K4:K5"/>
    <mergeCell ref="A6:A8"/>
    <mergeCell ref="B6:B8"/>
    <mergeCell ref="K6:K8"/>
    <mergeCell ref="B9:B10"/>
    <mergeCell ref="K9:K10"/>
    <mergeCell ref="A11:A12"/>
    <mergeCell ref="B11:B12"/>
    <mergeCell ref="K11:K12"/>
    <mergeCell ref="A9:A1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9">
      <selection activeCell="B2" sqref="B2:B24"/>
    </sheetView>
  </sheetViews>
  <sheetFormatPr defaultColWidth="16.8515625" defaultRowHeight="15"/>
  <cols>
    <col min="1" max="1" width="9.28125" style="5" bestFit="1" customWidth="1"/>
    <col min="2" max="2" width="45.140625" style="1" customWidth="1"/>
    <col min="3" max="3" width="28.421875" style="6" customWidth="1"/>
    <col min="4" max="4" width="26.8515625" style="6" customWidth="1"/>
    <col min="5" max="5" width="23.8515625" style="6" customWidth="1"/>
    <col min="6" max="6" width="16.28125" style="6" customWidth="1"/>
    <col min="7" max="7" width="10.140625" style="1" customWidth="1"/>
    <col min="8" max="8" width="15.7109375" style="1" customWidth="1"/>
    <col min="9" max="9" width="12.421875" style="1" customWidth="1"/>
    <col min="10" max="10" width="14.00390625" style="1" customWidth="1"/>
    <col min="11" max="11" width="26.421875" style="1" customWidth="1"/>
    <col min="12" max="16384" width="16.8515625" style="1" customWidth="1"/>
  </cols>
  <sheetData>
    <row r="1" spans="1:11" s="2" customFormat="1" ht="38.25">
      <c r="A1" s="9" t="s">
        <v>0</v>
      </c>
      <c r="B1" s="9" t="s">
        <v>1</v>
      </c>
      <c r="C1" s="13" t="s">
        <v>28</v>
      </c>
      <c r="D1" s="13" t="s">
        <v>80</v>
      </c>
      <c r="E1" s="9" t="s">
        <v>6</v>
      </c>
      <c r="F1" s="9" t="s">
        <v>8</v>
      </c>
      <c r="G1" s="9" t="s">
        <v>2</v>
      </c>
      <c r="H1" s="10" t="s">
        <v>12</v>
      </c>
      <c r="I1" s="9" t="s">
        <v>3</v>
      </c>
      <c r="J1" s="9" t="s">
        <v>4</v>
      </c>
      <c r="K1" s="9" t="s">
        <v>5</v>
      </c>
    </row>
    <row r="2" spans="1:11" s="3" customFormat="1" ht="60" customHeight="1">
      <c r="A2" s="40">
        <v>1</v>
      </c>
      <c r="B2" s="36" t="s">
        <v>17</v>
      </c>
      <c r="C2" s="29" t="s">
        <v>81</v>
      </c>
      <c r="D2" s="24" t="s">
        <v>29</v>
      </c>
      <c r="E2" s="11" t="s">
        <v>104</v>
      </c>
      <c r="F2" s="11" t="s">
        <v>40</v>
      </c>
      <c r="G2" s="7" t="s">
        <v>7</v>
      </c>
      <c r="H2" s="23">
        <v>0</v>
      </c>
      <c r="I2" s="16">
        <v>86900</v>
      </c>
      <c r="J2" s="14">
        <f>I2*H12</f>
        <v>0</v>
      </c>
      <c r="K2" s="39" t="s">
        <v>34</v>
      </c>
    </row>
    <row r="3" spans="1:11" s="3" customFormat="1" ht="56.25" customHeight="1">
      <c r="A3" s="40"/>
      <c r="B3" s="36"/>
      <c r="C3" s="29" t="s">
        <v>82</v>
      </c>
      <c r="D3" s="24" t="s">
        <v>62</v>
      </c>
      <c r="E3" s="11" t="s">
        <v>104</v>
      </c>
      <c r="F3" s="11" t="s">
        <v>41</v>
      </c>
      <c r="G3" s="7" t="s">
        <v>7</v>
      </c>
      <c r="H3" s="22">
        <v>0</v>
      </c>
      <c r="I3" s="16">
        <v>73090</v>
      </c>
      <c r="J3" s="14">
        <f aca="true" t="shared" si="0" ref="J3:J24">I3*H3</f>
        <v>0</v>
      </c>
      <c r="K3" s="39"/>
    </row>
    <row r="4" spans="1:11" s="3" customFormat="1" ht="47.25" customHeight="1">
      <c r="A4" s="37">
        <v>2</v>
      </c>
      <c r="B4" s="36" t="s">
        <v>18</v>
      </c>
      <c r="C4" s="30" t="s">
        <v>83</v>
      </c>
      <c r="D4" s="24" t="s">
        <v>63</v>
      </c>
      <c r="E4" s="30" t="s">
        <v>105</v>
      </c>
      <c r="F4" s="11" t="s">
        <v>42</v>
      </c>
      <c r="G4" s="7" t="s">
        <v>7</v>
      </c>
      <c r="H4" s="22">
        <v>0</v>
      </c>
      <c r="I4" s="16">
        <v>68249.5</v>
      </c>
      <c r="J4" s="14">
        <f t="shared" si="0"/>
        <v>0</v>
      </c>
      <c r="K4" s="39" t="s">
        <v>35</v>
      </c>
    </row>
    <row r="5" spans="1:11" s="4" customFormat="1" ht="66" customHeight="1">
      <c r="A5" s="37"/>
      <c r="B5" s="36"/>
      <c r="C5" s="30" t="s">
        <v>84</v>
      </c>
      <c r="D5" s="25" t="s">
        <v>64</v>
      </c>
      <c r="E5" s="30" t="s">
        <v>105</v>
      </c>
      <c r="F5" s="11" t="s">
        <v>43</v>
      </c>
      <c r="G5" s="7" t="s">
        <v>7</v>
      </c>
      <c r="H5" s="22">
        <v>0</v>
      </c>
      <c r="I5" s="16">
        <v>68249.5</v>
      </c>
      <c r="J5" s="14">
        <f t="shared" si="0"/>
        <v>0</v>
      </c>
      <c r="K5" s="39"/>
    </row>
    <row r="6" spans="1:11" s="4" customFormat="1" ht="46.5" customHeight="1">
      <c r="A6" s="37">
        <v>3</v>
      </c>
      <c r="B6" s="36" t="s">
        <v>19</v>
      </c>
      <c r="C6" s="30" t="s">
        <v>85</v>
      </c>
      <c r="D6" s="25" t="s">
        <v>65</v>
      </c>
      <c r="E6" s="30" t="s">
        <v>106</v>
      </c>
      <c r="F6" s="11" t="s">
        <v>44</v>
      </c>
      <c r="G6" s="7" t="s">
        <v>7</v>
      </c>
      <c r="H6" s="22">
        <v>0</v>
      </c>
      <c r="I6" s="16">
        <v>60000</v>
      </c>
      <c r="J6" s="14">
        <f t="shared" si="0"/>
        <v>0</v>
      </c>
      <c r="K6" s="39" t="s">
        <v>36</v>
      </c>
    </row>
    <row r="7" spans="1:11" s="4" customFormat="1" ht="44.25" customHeight="1">
      <c r="A7" s="37"/>
      <c r="B7" s="36"/>
      <c r="C7" s="30" t="s">
        <v>86</v>
      </c>
      <c r="D7" s="25" t="s">
        <v>66</v>
      </c>
      <c r="E7" s="30" t="s">
        <v>106</v>
      </c>
      <c r="F7" s="11" t="s">
        <v>45</v>
      </c>
      <c r="G7" s="7" t="s">
        <v>7</v>
      </c>
      <c r="H7" s="22">
        <v>0</v>
      </c>
      <c r="I7" s="16">
        <v>90000</v>
      </c>
      <c r="J7" s="14">
        <f t="shared" si="0"/>
        <v>0</v>
      </c>
      <c r="K7" s="39"/>
    </row>
    <row r="8" spans="1:11" s="3" customFormat="1" ht="50.25" customHeight="1">
      <c r="A8" s="37"/>
      <c r="B8" s="36"/>
      <c r="C8" s="29" t="s">
        <v>87</v>
      </c>
      <c r="D8" s="25" t="s">
        <v>30</v>
      </c>
      <c r="E8" s="30" t="s">
        <v>107</v>
      </c>
      <c r="F8" s="17" t="s">
        <v>46</v>
      </c>
      <c r="G8" s="7" t="s">
        <v>7</v>
      </c>
      <c r="H8" s="22">
        <v>0</v>
      </c>
      <c r="I8" s="16">
        <v>8400</v>
      </c>
      <c r="J8" s="14">
        <f t="shared" si="0"/>
        <v>0</v>
      </c>
      <c r="K8" s="39"/>
    </row>
    <row r="9" spans="1:11" s="3" customFormat="1" ht="41.25" customHeight="1">
      <c r="A9" s="37">
        <v>4</v>
      </c>
      <c r="B9" s="38" t="s">
        <v>20</v>
      </c>
      <c r="C9" s="31" t="s">
        <v>88</v>
      </c>
      <c r="D9" s="26" t="s">
        <v>31</v>
      </c>
      <c r="E9" s="34" t="s">
        <v>108</v>
      </c>
      <c r="F9" s="11" t="s">
        <v>47</v>
      </c>
      <c r="G9" s="7" t="s">
        <v>7</v>
      </c>
      <c r="H9" s="22">
        <v>0</v>
      </c>
      <c r="I9" s="16">
        <v>72710</v>
      </c>
      <c r="J9" s="14">
        <f t="shared" si="0"/>
        <v>0</v>
      </c>
      <c r="K9" s="39" t="s">
        <v>37</v>
      </c>
    </row>
    <row r="10" spans="1:11" s="3" customFormat="1" ht="51" customHeight="1">
      <c r="A10" s="37"/>
      <c r="B10" s="38"/>
      <c r="C10" s="31" t="s">
        <v>89</v>
      </c>
      <c r="D10" s="26" t="s">
        <v>32</v>
      </c>
      <c r="E10" s="34" t="s">
        <v>108</v>
      </c>
      <c r="F10" s="11" t="s">
        <v>48</v>
      </c>
      <c r="G10" s="7" t="s">
        <v>7</v>
      </c>
      <c r="H10" s="22">
        <v>0</v>
      </c>
      <c r="I10" s="16">
        <v>66780</v>
      </c>
      <c r="J10" s="14">
        <f t="shared" si="0"/>
        <v>0</v>
      </c>
      <c r="K10" s="39"/>
    </row>
    <row r="11" spans="1:11" s="3" customFormat="1" ht="63.75" customHeight="1">
      <c r="A11" s="37">
        <v>5</v>
      </c>
      <c r="B11" s="41" t="s">
        <v>115</v>
      </c>
      <c r="C11" s="29" t="s">
        <v>90</v>
      </c>
      <c r="D11" s="26" t="s">
        <v>67</v>
      </c>
      <c r="E11" s="11" t="s">
        <v>109</v>
      </c>
      <c r="F11" s="11" t="s">
        <v>49</v>
      </c>
      <c r="G11" s="7" t="s">
        <v>7</v>
      </c>
      <c r="H11" s="22">
        <v>0</v>
      </c>
      <c r="I11" s="16">
        <v>69390</v>
      </c>
      <c r="J11" s="14">
        <f t="shared" si="0"/>
        <v>0</v>
      </c>
      <c r="K11" s="39" t="s">
        <v>38</v>
      </c>
    </row>
    <row r="12" spans="1:11" s="3" customFormat="1" ht="60.75" customHeight="1">
      <c r="A12" s="37"/>
      <c r="B12" s="41"/>
      <c r="C12" s="29" t="s">
        <v>91</v>
      </c>
      <c r="D12" s="26" t="s">
        <v>68</v>
      </c>
      <c r="E12" s="11" t="s">
        <v>109</v>
      </c>
      <c r="F12" s="11" t="s">
        <v>50</v>
      </c>
      <c r="G12" s="7" t="s">
        <v>7</v>
      </c>
      <c r="H12" s="22">
        <v>0</v>
      </c>
      <c r="I12" s="16">
        <v>84810</v>
      </c>
      <c r="J12" s="14" t="e">
        <f>I12*#REF!</f>
        <v>#REF!</v>
      </c>
      <c r="K12" s="39"/>
    </row>
    <row r="13" spans="1:11" s="3" customFormat="1" ht="45" customHeight="1">
      <c r="A13" s="8">
        <v>6</v>
      </c>
      <c r="B13" s="12" t="s">
        <v>21</v>
      </c>
      <c r="C13" s="32" t="s">
        <v>92</v>
      </c>
      <c r="D13" s="24" t="s">
        <v>69</v>
      </c>
      <c r="E13" s="34" t="s">
        <v>108</v>
      </c>
      <c r="F13" s="17" t="s">
        <v>51</v>
      </c>
      <c r="G13" s="7" t="s">
        <v>7</v>
      </c>
      <c r="H13" s="22">
        <v>0</v>
      </c>
      <c r="I13" s="16">
        <v>10500</v>
      </c>
      <c r="J13" s="14">
        <f t="shared" si="0"/>
        <v>0</v>
      </c>
      <c r="K13" s="15" t="s">
        <v>37</v>
      </c>
    </row>
    <row r="14" spans="1:11" s="3" customFormat="1" ht="68.25" customHeight="1">
      <c r="A14" s="8">
        <v>7</v>
      </c>
      <c r="B14" s="18" t="s">
        <v>22</v>
      </c>
      <c r="C14" s="33" t="s">
        <v>93</v>
      </c>
      <c r="D14" s="27" t="s">
        <v>70</v>
      </c>
      <c r="E14" s="11" t="s">
        <v>110</v>
      </c>
      <c r="F14" s="17" t="s">
        <v>52</v>
      </c>
      <c r="G14" s="7" t="s">
        <v>7</v>
      </c>
      <c r="H14" s="22">
        <v>0</v>
      </c>
      <c r="I14" s="16">
        <v>2090</v>
      </c>
      <c r="J14" s="14">
        <f t="shared" si="0"/>
        <v>0</v>
      </c>
      <c r="K14" s="19" t="s">
        <v>39</v>
      </c>
    </row>
    <row r="15" spans="1:11" s="3" customFormat="1" ht="49.5" customHeight="1">
      <c r="A15" s="8">
        <v>8</v>
      </c>
      <c r="B15" s="12" t="s">
        <v>23</v>
      </c>
      <c r="C15" s="29" t="s">
        <v>94</v>
      </c>
      <c r="D15" s="24" t="s">
        <v>71</v>
      </c>
      <c r="E15" s="34" t="s">
        <v>108</v>
      </c>
      <c r="F15" s="17" t="s">
        <v>53</v>
      </c>
      <c r="G15" s="7" t="s">
        <v>7</v>
      </c>
      <c r="H15" s="22">
        <v>0</v>
      </c>
      <c r="I15" s="16">
        <v>2190</v>
      </c>
      <c r="J15" s="14">
        <f t="shared" si="0"/>
        <v>0</v>
      </c>
      <c r="K15" s="15" t="s">
        <v>37</v>
      </c>
    </row>
    <row r="16" spans="1:11" ht="25.5">
      <c r="A16" s="8">
        <v>9</v>
      </c>
      <c r="B16" s="12" t="s">
        <v>24</v>
      </c>
      <c r="C16" s="30" t="s">
        <v>95</v>
      </c>
      <c r="D16" s="25" t="s">
        <v>72</v>
      </c>
      <c r="E16" s="30" t="s">
        <v>105</v>
      </c>
      <c r="F16" s="11" t="s">
        <v>54</v>
      </c>
      <c r="G16" s="7" t="s">
        <v>7</v>
      </c>
      <c r="H16" s="22">
        <v>2</v>
      </c>
      <c r="I16" s="16">
        <v>22485</v>
      </c>
      <c r="J16" s="14">
        <f t="shared" si="0"/>
        <v>44970</v>
      </c>
      <c r="K16" s="15" t="s">
        <v>35</v>
      </c>
    </row>
    <row r="17" spans="1:11" ht="38.25">
      <c r="A17" s="8">
        <v>10</v>
      </c>
      <c r="B17" s="35" t="s">
        <v>116</v>
      </c>
      <c r="C17" s="29" t="s">
        <v>96</v>
      </c>
      <c r="D17" s="25" t="s">
        <v>73</v>
      </c>
      <c r="E17" s="11" t="s">
        <v>109</v>
      </c>
      <c r="F17" s="11" t="s">
        <v>55</v>
      </c>
      <c r="G17" s="7" t="s">
        <v>7</v>
      </c>
      <c r="H17" s="22">
        <v>2</v>
      </c>
      <c r="I17" s="16">
        <v>27450</v>
      </c>
      <c r="J17" s="14">
        <f t="shared" si="0"/>
        <v>54900</v>
      </c>
      <c r="K17" s="15" t="s">
        <v>38</v>
      </c>
    </row>
    <row r="18" spans="1:11" ht="38.25">
      <c r="A18" s="8">
        <v>12</v>
      </c>
      <c r="B18" s="12" t="s">
        <v>25</v>
      </c>
      <c r="C18" s="30" t="s">
        <v>97</v>
      </c>
      <c r="D18" s="25" t="s">
        <v>74</v>
      </c>
      <c r="E18" s="30" t="s">
        <v>105</v>
      </c>
      <c r="F18" s="11" t="s">
        <v>56</v>
      </c>
      <c r="G18" s="7" t="s">
        <v>7</v>
      </c>
      <c r="H18" s="22">
        <v>1</v>
      </c>
      <c r="I18" s="16">
        <v>22485</v>
      </c>
      <c r="J18" s="14">
        <f t="shared" si="0"/>
        <v>22485</v>
      </c>
      <c r="K18" s="15" t="s">
        <v>35</v>
      </c>
    </row>
    <row r="19" spans="1:11" ht="51">
      <c r="A19" s="8">
        <v>13</v>
      </c>
      <c r="B19" s="18" t="s">
        <v>26</v>
      </c>
      <c r="C19" s="29" t="s">
        <v>98</v>
      </c>
      <c r="D19" s="28" t="s">
        <v>75</v>
      </c>
      <c r="E19" s="11" t="s">
        <v>110</v>
      </c>
      <c r="F19" s="11" t="s">
        <v>57</v>
      </c>
      <c r="G19" s="7" t="s">
        <v>7</v>
      </c>
      <c r="H19" s="22">
        <v>0</v>
      </c>
      <c r="I19" s="16">
        <v>59990</v>
      </c>
      <c r="J19" s="14">
        <f t="shared" si="0"/>
        <v>0</v>
      </c>
      <c r="K19" s="19" t="s">
        <v>39</v>
      </c>
    </row>
    <row r="20" spans="1:11" ht="38.25">
      <c r="A20" s="8">
        <v>14</v>
      </c>
      <c r="B20" s="35" t="s">
        <v>117</v>
      </c>
      <c r="C20" s="32" t="s">
        <v>99</v>
      </c>
      <c r="D20" s="25" t="s">
        <v>76</v>
      </c>
      <c r="E20" s="11" t="s">
        <v>104</v>
      </c>
      <c r="F20" s="11" t="s">
        <v>58</v>
      </c>
      <c r="G20" s="7" t="s">
        <v>7</v>
      </c>
      <c r="H20" s="22">
        <v>3</v>
      </c>
      <c r="I20" s="16">
        <v>35890</v>
      </c>
      <c r="J20" s="14">
        <f t="shared" si="0"/>
        <v>107670</v>
      </c>
      <c r="K20" s="15" t="s">
        <v>34</v>
      </c>
    </row>
    <row r="21" spans="1:11" ht="25.5">
      <c r="A21" s="8">
        <v>16</v>
      </c>
      <c r="B21" s="12" t="s">
        <v>27</v>
      </c>
      <c r="C21" s="29" t="s">
        <v>100</v>
      </c>
      <c r="D21" s="26" t="s">
        <v>77</v>
      </c>
      <c r="E21" s="31" t="s">
        <v>111</v>
      </c>
      <c r="F21" s="11" t="s">
        <v>59</v>
      </c>
      <c r="G21" s="7" t="s">
        <v>7</v>
      </c>
      <c r="H21" s="22">
        <v>0</v>
      </c>
      <c r="I21" s="16">
        <v>47400</v>
      </c>
      <c r="J21" s="14">
        <f t="shared" si="0"/>
        <v>0</v>
      </c>
      <c r="K21" s="15" t="s">
        <v>36</v>
      </c>
    </row>
    <row r="22" spans="1:11" ht="73.5" customHeight="1">
      <c r="A22" s="8">
        <v>18</v>
      </c>
      <c r="B22" s="35" t="s">
        <v>118</v>
      </c>
      <c r="C22" s="32" t="s">
        <v>101</v>
      </c>
      <c r="D22" s="24" t="s">
        <v>33</v>
      </c>
      <c r="E22" s="34" t="s">
        <v>108</v>
      </c>
      <c r="F22" s="11" t="s">
        <v>60</v>
      </c>
      <c r="G22" s="7" t="s">
        <v>7</v>
      </c>
      <c r="H22" s="22">
        <v>0</v>
      </c>
      <c r="I22" s="16">
        <v>58970</v>
      </c>
      <c r="J22" s="14">
        <f t="shared" si="0"/>
        <v>0</v>
      </c>
      <c r="K22" s="15" t="s">
        <v>37</v>
      </c>
    </row>
    <row r="23" spans="1:11" ht="25.5">
      <c r="A23" s="8">
        <v>20</v>
      </c>
      <c r="B23" s="12" t="s">
        <v>119</v>
      </c>
      <c r="C23" s="32" t="s">
        <v>102</v>
      </c>
      <c r="D23" s="24" t="s">
        <v>78</v>
      </c>
      <c r="E23" s="31" t="s">
        <v>112</v>
      </c>
      <c r="F23" s="11" t="s">
        <v>114</v>
      </c>
      <c r="G23" s="7" t="s">
        <v>7</v>
      </c>
      <c r="H23" s="22">
        <v>0</v>
      </c>
      <c r="I23" s="16">
        <v>87000</v>
      </c>
      <c r="J23" s="14">
        <f t="shared" si="0"/>
        <v>0</v>
      </c>
      <c r="K23" s="15" t="s">
        <v>37</v>
      </c>
    </row>
    <row r="24" spans="1:11" ht="53.25" customHeight="1">
      <c r="A24" s="8">
        <v>21</v>
      </c>
      <c r="B24" s="12" t="s">
        <v>120</v>
      </c>
      <c r="C24" s="32" t="s">
        <v>103</v>
      </c>
      <c r="D24" s="24" t="s">
        <v>79</v>
      </c>
      <c r="E24" s="31" t="s">
        <v>113</v>
      </c>
      <c r="F24" s="11" t="s">
        <v>61</v>
      </c>
      <c r="G24" s="7" t="s">
        <v>7</v>
      </c>
      <c r="H24" s="22">
        <v>0</v>
      </c>
      <c r="I24" s="16">
        <v>79999</v>
      </c>
      <c r="J24" s="14">
        <f t="shared" si="0"/>
        <v>0</v>
      </c>
      <c r="K24" s="15" t="s">
        <v>35</v>
      </c>
    </row>
  </sheetData>
  <sheetProtection/>
  <mergeCells count="15">
    <mergeCell ref="A2:A3"/>
    <mergeCell ref="B2:B3"/>
    <mergeCell ref="K2:K3"/>
    <mergeCell ref="A4:A5"/>
    <mergeCell ref="B4:B5"/>
    <mergeCell ref="K4:K5"/>
    <mergeCell ref="A6:A8"/>
    <mergeCell ref="B6:B8"/>
    <mergeCell ref="K6:K8"/>
    <mergeCell ref="B9:B10"/>
    <mergeCell ref="K9:K10"/>
    <mergeCell ref="A11:A12"/>
    <mergeCell ref="B11:B12"/>
    <mergeCell ref="K11:K12"/>
    <mergeCell ref="A9:A1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6">
      <selection activeCell="B2" sqref="B2:B24"/>
    </sheetView>
  </sheetViews>
  <sheetFormatPr defaultColWidth="16.8515625" defaultRowHeight="15"/>
  <cols>
    <col min="1" max="1" width="9.28125" style="5" bestFit="1" customWidth="1"/>
    <col min="2" max="2" width="45.140625" style="1" customWidth="1"/>
    <col min="3" max="3" width="28.421875" style="6" customWidth="1"/>
    <col min="4" max="4" width="26.8515625" style="6" customWidth="1"/>
    <col min="5" max="5" width="23.8515625" style="6" customWidth="1"/>
    <col min="6" max="6" width="16.28125" style="6" customWidth="1"/>
    <col min="7" max="7" width="10.140625" style="1" customWidth="1"/>
    <col min="8" max="8" width="15.7109375" style="1" customWidth="1"/>
    <col min="9" max="9" width="12.421875" style="1" customWidth="1"/>
    <col min="10" max="10" width="14.00390625" style="1" customWidth="1"/>
    <col min="11" max="11" width="26.421875" style="1" customWidth="1"/>
    <col min="12" max="16384" width="16.8515625" style="1" customWidth="1"/>
  </cols>
  <sheetData>
    <row r="1" spans="1:11" s="2" customFormat="1" ht="38.25">
      <c r="A1" s="9" t="s">
        <v>0</v>
      </c>
      <c r="B1" s="9" t="s">
        <v>1</v>
      </c>
      <c r="C1" s="13" t="s">
        <v>28</v>
      </c>
      <c r="D1" s="13" t="s">
        <v>80</v>
      </c>
      <c r="E1" s="9" t="s">
        <v>6</v>
      </c>
      <c r="F1" s="9" t="s">
        <v>8</v>
      </c>
      <c r="G1" s="9" t="s">
        <v>2</v>
      </c>
      <c r="H1" s="10" t="s">
        <v>13</v>
      </c>
      <c r="I1" s="9" t="s">
        <v>3</v>
      </c>
      <c r="J1" s="9" t="s">
        <v>4</v>
      </c>
      <c r="K1" s="9" t="s">
        <v>5</v>
      </c>
    </row>
    <row r="2" spans="1:11" s="3" customFormat="1" ht="60" customHeight="1">
      <c r="A2" s="40">
        <v>1</v>
      </c>
      <c r="B2" s="36" t="s">
        <v>17</v>
      </c>
      <c r="C2" s="29" t="s">
        <v>81</v>
      </c>
      <c r="D2" s="24" t="s">
        <v>29</v>
      </c>
      <c r="E2" s="11" t="s">
        <v>104</v>
      </c>
      <c r="F2" s="11" t="s">
        <v>40</v>
      </c>
      <c r="G2" s="7" t="s">
        <v>7</v>
      </c>
      <c r="H2" s="22">
        <v>0</v>
      </c>
      <c r="I2" s="16">
        <v>86900</v>
      </c>
      <c r="J2" s="14">
        <f>I2*H2</f>
        <v>0</v>
      </c>
      <c r="K2" s="39" t="s">
        <v>34</v>
      </c>
    </row>
    <row r="3" spans="1:11" s="3" customFormat="1" ht="56.25" customHeight="1">
      <c r="A3" s="40"/>
      <c r="B3" s="36"/>
      <c r="C3" s="29" t="s">
        <v>82</v>
      </c>
      <c r="D3" s="24" t="s">
        <v>62</v>
      </c>
      <c r="E3" s="11" t="s">
        <v>104</v>
      </c>
      <c r="F3" s="11" t="s">
        <v>41</v>
      </c>
      <c r="G3" s="7" t="s">
        <v>7</v>
      </c>
      <c r="H3" s="22">
        <v>0</v>
      </c>
      <c r="I3" s="16">
        <v>73090</v>
      </c>
      <c r="J3" s="14">
        <f aca="true" t="shared" si="0" ref="J3:J24">I3*H3</f>
        <v>0</v>
      </c>
      <c r="K3" s="39"/>
    </row>
    <row r="4" spans="1:11" s="3" customFormat="1" ht="47.25" customHeight="1">
      <c r="A4" s="37">
        <v>2</v>
      </c>
      <c r="B4" s="36" t="s">
        <v>18</v>
      </c>
      <c r="C4" s="30" t="s">
        <v>83</v>
      </c>
      <c r="D4" s="24" t="s">
        <v>63</v>
      </c>
      <c r="E4" s="30" t="s">
        <v>105</v>
      </c>
      <c r="F4" s="11" t="s">
        <v>42</v>
      </c>
      <c r="G4" s="7" t="s">
        <v>7</v>
      </c>
      <c r="H4" s="22">
        <v>0</v>
      </c>
      <c r="I4" s="16">
        <v>68249.5</v>
      </c>
      <c r="J4" s="14">
        <f t="shared" si="0"/>
        <v>0</v>
      </c>
      <c r="K4" s="39" t="s">
        <v>35</v>
      </c>
    </row>
    <row r="5" spans="1:11" s="4" customFormat="1" ht="66" customHeight="1">
      <c r="A5" s="37"/>
      <c r="B5" s="36"/>
      <c r="C5" s="30" t="s">
        <v>84</v>
      </c>
      <c r="D5" s="25" t="s">
        <v>64</v>
      </c>
      <c r="E5" s="30" t="s">
        <v>105</v>
      </c>
      <c r="F5" s="11" t="s">
        <v>43</v>
      </c>
      <c r="G5" s="7" t="s">
        <v>7</v>
      </c>
      <c r="H5" s="22">
        <v>0</v>
      </c>
      <c r="I5" s="16">
        <v>68249.5</v>
      </c>
      <c r="J5" s="14">
        <f t="shared" si="0"/>
        <v>0</v>
      </c>
      <c r="K5" s="39"/>
    </row>
    <row r="6" spans="1:11" s="4" customFormat="1" ht="46.5" customHeight="1">
      <c r="A6" s="37">
        <v>3</v>
      </c>
      <c r="B6" s="36" t="s">
        <v>19</v>
      </c>
      <c r="C6" s="30" t="s">
        <v>85</v>
      </c>
      <c r="D6" s="25" t="s">
        <v>65</v>
      </c>
      <c r="E6" s="30" t="s">
        <v>106</v>
      </c>
      <c r="F6" s="11" t="s">
        <v>44</v>
      </c>
      <c r="G6" s="7" t="s">
        <v>7</v>
      </c>
      <c r="H6" s="22">
        <v>0</v>
      </c>
      <c r="I6" s="16">
        <v>60000</v>
      </c>
      <c r="J6" s="14">
        <f t="shared" si="0"/>
        <v>0</v>
      </c>
      <c r="K6" s="39" t="s">
        <v>36</v>
      </c>
    </row>
    <row r="7" spans="1:11" s="4" customFormat="1" ht="44.25" customHeight="1">
      <c r="A7" s="37"/>
      <c r="B7" s="36"/>
      <c r="C7" s="30" t="s">
        <v>86</v>
      </c>
      <c r="D7" s="25" t="s">
        <v>66</v>
      </c>
      <c r="E7" s="30" t="s">
        <v>106</v>
      </c>
      <c r="F7" s="11" t="s">
        <v>45</v>
      </c>
      <c r="G7" s="7" t="s">
        <v>7</v>
      </c>
      <c r="H7" s="22">
        <v>0</v>
      </c>
      <c r="I7" s="16">
        <v>90000</v>
      </c>
      <c r="J7" s="14">
        <f t="shared" si="0"/>
        <v>0</v>
      </c>
      <c r="K7" s="39"/>
    </row>
    <row r="8" spans="1:11" s="3" customFormat="1" ht="50.25" customHeight="1">
      <c r="A8" s="37"/>
      <c r="B8" s="36"/>
      <c r="C8" s="29" t="s">
        <v>87</v>
      </c>
      <c r="D8" s="25" t="s">
        <v>30</v>
      </c>
      <c r="E8" s="30" t="s">
        <v>107</v>
      </c>
      <c r="F8" s="17" t="s">
        <v>46</v>
      </c>
      <c r="G8" s="7" t="s">
        <v>7</v>
      </c>
      <c r="H8" s="22">
        <v>0</v>
      </c>
      <c r="I8" s="16">
        <v>8400</v>
      </c>
      <c r="J8" s="14">
        <f t="shared" si="0"/>
        <v>0</v>
      </c>
      <c r="K8" s="39"/>
    </row>
    <row r="9" spans="1:11" s="3" customFormat="1" ht="41.25" customHeight="1">
      <c r="A9" s="37">
        <v>4</v>
      </c>
      <c r="B9" s="38" t="s">
        <v>20</v>
      </c>
      <c r="C9" s="31" t="s">
        <v>88</v>
      </c>
      <c r="D9" s="26" t="s">
        <v>31</v>
      </c>
      <c r="E9" s="34" t="s">
        <v>108</v>
      </c>
      <c r="F9" s="11" t="s">
        <v>47</v>
      </c>
      <c r="G9" s="7" t="s">
        <v>7</v>
      </c>
      <c r="H9" s="22">
        <v>0</v>
      </c>
      <c r="I9" s="16">
        <v>72710</v>
      </c>
      <c r="J9" s="14">
        <f t="shared" si="0"/>
        <v>0</v>
      </c>
      <c r="K9" s="39" t="s">
        <v>37</v>
      </c>
    </row>
    <row r="10" spans="1:11" s="3" customFormat="1" ht="51" customHeight="1">
      <c r="A10" s="37"/>
      <c r="B10" s="38"/>
      <c r="C10" s="31" t="s">
        <v>89</v>
      </c>
      <c r="D10" s="26" t="s">
        <v>32</v>
      </c>
      <c r="E10" s="34" t="s">
        <v>108</v>
      </c>
      <c r="F10" s="11" t="s">
        <v>48</v>
      </c>
      <c r="G10" s="7" t="s">
        <v>7</v>
      </c>
      <c r="H10" s="22">
        <v>0</v>
      </c>
      <c r="I10" s="16">
        <v>66780</v>
      </c>
      <c r="J10" s="14">
        <f t="shared" si="0"/>
        <v>0</v>
      </c>
      <c r="K10" s="39"/>
    </row>
    <row r="11" spans="1:11" s="3" customFormat="1" ht="63.75" customHeight="1">
      <c r="A11" s="37">
        <v>5</v>
      </c>
      <c r="B11" s="41" t="s">
        <v>115</v>
      </c>
      <c r="C11" s="29" t="s">
        <v>90</v>
      </c>
      <c r="D11" s="26" t="s">
        <v>67</v>
      </c>
      <c r="E11" s="11" t="s">
        <v>109</v>
      </c>
      <c r="F11" s="11" t="s">
        <v>49</v>
      </c>
      <c r="G11" s="7" t="s">
        <v>7</v>
      </c>
      <c r="H11" s="22">
        <v>0</v>
      </c>
      <c r="I11" s="16">
        <v>69390</v>
      </c>
      <c r="J11" s="14">
        <f t="shared" si="0"/>
        <v>0</v>
      </c>
      <c r="K11" s="39" t="s">
        <v>38</v>
      </c>
    </row>
    <row r="12" spans="1:11" s="3" customFormat="1" ht="60.75" customHeight="1">
      <c r="A12" s="37"/>
      <c r="B12" s="41"/>
      <c r="C12" s="29" t="s">
        <v>91</v>
      </c>
      <c r="D12" s="26" t="s">
        <v>68</v>
      </c>
      <c r="E12" s="11" t="s">
        <v>109</v>
      </c>
      <c r="F12" s="11" t="s">
        <v>50</v>
      </c>
      <c r="G12" s="7" t="s">
        <v>7</v>
      </c>
      <c r="H12" s="22">
        <v>0</v>
      </c>
      <c r="I12" s="16">
        <v>84810</v>
      </c>
      <c r="J12" s="14">
        <f t="shared" si="0"/>
        <v>0</v>
      </c>
      <c r="K12" s="39"/>
    </row>
    <row r="13" spans="1:11" s="3" customFormat="1" ht="45" customHeight="1">
      <c r="A13" s="8">
        <v>6</v>
      </c>
      <c r="B13" s="12" t="s">
        <v>21</v>
      </c>
      <c r="C13" s="32" t="s">
        <v>92</v>
      </c>
      <c r="D13" s="24" t="s">
        <v>69</v>
      </c>
      <c r="E13" s="34" t="s">
        <v>108</v>
      </c>
      <c r="F13" s="17" t="s">
        <v>51</v>
      </c>
      <c r="G13" s="7" t="s">
        <v>7</v>
      </c>
      <c r="H13" s="22">
        <v>0</v>
      </c>
      <c r="I13" s="16">
        <v>10500</v>
      </c>
      <c r="J13" s="14">
        <f t="shared" si="0"/>
        <v>0</v>
      </c>
      <c r="K13" s="15" t="s">
        <v>37</v>
      </c>
    </row>
    <row r="14" spans="1:11" s="3" customFormat="1" ht="68.25" customHeight="1">
      <c r="A14" s="8">
        <v>7</v>
      </c>
      <c r="B14" s="18" t="s">
        <v>22</v>
      </c>
      <c r="C14" s="33" t="s">
        <v>93</v>
      </c>
      <c r="D14" s="27" t="s">
        <v>70</v>
      </c>
      <c r="E14" s="11" t="s">
        <v>110</v>
      </c>
      <c r="F14" s="17" t="s">
        <v>52</v>
      </c>
      <c r="G14" s="7" t="s">
        <v>7</v>
      </c>
      <c r="H14" s="22">
        <v>0</v>
      </c>
      <c r="I14" s="16">
        <v>2090</v>
      </c>
      <c r="J14" s="14">
        <f t="shared" si="0"/>
        <v>0</v>
      </c>
      <c r="K14" s="19" t="s">
        <v>39</v>
      </c>
    </row>
    <row r="15" spans="1:11" s="3" customFormat="1" ht="49.5" customHeight="1">
      <c r="A15" s="8">
        <v>8</v>
      </c>
      <c r="B15" s="12" t="s">
        <v>23</v>
      </c>
      <c r="C15" s="29" t="s">
        <v>94</v>
      </c>
      <c r="D15" s="24" t="s">
        <v>71</v>
      </c>
      <c r="E15" s="34" t="s">
        <v>108</v>
      </c>
      <c r="F15" s="17" t="s">
        <v>53</v>
      </c>
      <c r="G15" s="7" t="s">
        <v>7</v>
      </c>
      <c r="H15" s="22">
        <v>0</v>
      </c>
      <c r="I15" s="16">
        <v>2190</v>
      </c>
      <c r="J15" s="14">
        <f t="shared" si="0"/>
        <v>0</v>
      </c>
      <c r="K15" s="15" t="s">
        <v>37</v>
      </c>
    </row>
    <row r="16" spans="1:11" ht="25.5">
      <c r="A16" s="8">
        <v>9</v>
      </c>
      <c r="B16" s="12" t="s">
        <v>24</v>
      </c>
      <c r="C16" s="30" t="s">
        <v>95</v>
      </c>
      <c r="D16" s="25" t="s">
        <v>72</v>
      </c>
      <c r="E16" s="30" t="s">
        <v>105</v>
      </c>
      <c r="F16" s="11" t="s">
        <v>54</v>
      </c>
      <c r="G16" s="7" t="s">
        <v>7</v>
      </c>
      <c r="H16" s="22">
        <v>4</v>
      </c>
      <c r="I16" s="16">
        <v>22485</v>
      </c>
      <c r="J16" s="14">
        <f t="shared" si="0"/>
        <v>89940</v>
      </c>
      <c r="K16" s="15" t="s">
        <v>35</v>
      </c>
    </row>
    <row r="17" spans="1:11" ht="38.25">
      <c r="A17" s="8">
        <v>10</v>
      </c>
      <c r="B17" s="35" t="s">
        <v>116</v>
      </c>
      <c r="C17" s="29" t="s">
        <v>96</v>
      </c>
      <c r="D17" s="25" t="s">
        <v>73</v>
      </c>
      <c r="E17" s="11" t="s">
        <v>109</v>
      </c>
      <c r="F17" s="11" t="s">
        <v>55</v>
      </c>
      <c r="G17" s="7" t="s">
        <v>7</v>
      </c>
      <c r="H17" s="22">
        <v>4</v>
      </c>
      <c r="I17" s="16">
        <v>27450</v>
      </c>
      <c r="J17" s="14">
        <f t="shared" si="0"/>
        <v>109800</v>
      </c>
      <c r="K17" s="15" t="s">
        <v>38</v>
      </c>
    </row>
    <row r="18" spans="1:11" ht="38.25">
      <c r="A18" s="8">
        <v>12</v>
      </c>
      <c r="B18" s="12" t="s">
        <v>25</v>
      </c>
      <c r="C18" s="30" t="s">
        <v>97</v>
      </c>
      <c r="D18" s="25" t="s">
        <v>74</v>
      </c>
      <c r="E18" s="30" t="s">
        <v>105</v>
      </c>
      <c r="F18" s="11" t="s">
        <v>56</v>
      </c>
      <c r="G18" s="7" t="s">
        <v>7</v>
      </c>
      <c r="H18" s="22">
        <v>8</v>
      </c>
      <c r="I18" s="16">
        <v>22485</v>
      </c>
      <c r="J18" s="14">
        <f t="shared" si="0"/>
        <v>179880</v>
      </c>
      <c r="K18" s="15" t="s">
        <v>35</v>
      </c>
    </row>
    <row r="19" spans="1:11" ht="51">
      <c r="A19" s="8">
        <v>13</v>
      </c>
      <c r="B19" s="18" t="s">
        <v>26</v>
      </c>
      <c r="C19" s="29" t="s">
        <v>98</v>
      </c>
      <c r="D19" s="28" t="s">
        <v>75</v>
      </c>
      <c r="E19" s="11" t="s">
        <v>110</v>
      </c>
      <c r="F19" s="11" t="s">
        <v>57</v>
      </c>
      <c r="G19" s="7" t="s">
        <v>7</v>
      </c>
      <c r="H19" s="22">
        <v>0</v>
      </c>
      <c r="I19" s="16">
        <v>59990</v>
      </c>
      <c r="J19" s="14">
        <f t="shared" si="0"/>
        <v>0</v>
      </c>
      <c r="K19" s="19" t="s">
        <v>39</v>
      </c>
    </row>
    <row r="20" spans="1:11" ht="38.25">
      <c r="A20" s="8">
        <v>14</v>
      </c>
      <c r="B20" s="35" t="s">
        <v>117</v>
      </c>
      <c r="C20" s="32" t="s">
        <v>99</v>
      </c>
      <c r="D20" s="25" t="s">
        <v>76</v>
      </c>
      <c r="E20" s="11" t="s">
        <v>104</v>
      </c>
      <c r="F20" s="11" t="s">
        <v>58</v>
      </c>
      <c r="G20" s="7" t="s">
        <v>7</v>
      </c>
      <c r="H20" s="22">
        <v>0</v>
      </c>
      <c r="I20" s="16">
        <v>35890</v>
      </c>
      <c r="J20" s="14">
        <f t="shared" si="0"/>
        <v>0</v>
      </c>
      <c r="K20" s="15" t="s">
        <v>34</v>
      </c>
    </row>
    <row r="21" spans="1:11" ht="25.5">
      <c r="A21" s="8">
        <v>16</v>
      </c>
      <c r="B21" s="12" t="s">
        <v>27</v>
      </c>
      <c r="C21" s="29" t="s">
        <v>100</v>
      </c>
      <c r="D21" s="26" t="s">
        <v>77</v>
      </c>
      <c r="E21" s="31" t="s">
        <v>111</v>
      </c>
      <c r="F21" s="11" t="s">
        <v>59</v>
      </c>
      <c r="G21" s="7" t="s">
        <v>7</v>
      </c>
      <c r="H21" s="22">
        <v>0</v>
      </c>
      <c r="I21" s="16">
        <v>47400</v>
      </c>
      <c r="J21" s="14">
        <f t="shared" si="0"/>
        <v>0</v>
      </c>
      <c r="K21" s="15" t="s">
        <v>36</v>
      </c>
    </row>
    <row r="22" spans="1:11" ht="73.5" customHeight="1">
      <c r="A22" s="8">
        <v>18</v>
      </c>
      <c r="B22" s="35" t="s">
        <v>118</v>
      </c>
      <c r="C22" s="32" t="s">
        <v>101</v>
      </c>
      <c r="D22" s="24" t="s">
        <v>33</v>
      </c>
      <c r="E22" s="34" t="s">
        <v>108</v>
      </c>
      <c r="F22" s="11" t="s">
        <v>60</v>
      </c>
      <c r="G22" s="7" t="s">
        <v>7</v>
      </c>
      <c r="H22" s="22">
        <v>0</v>
      </c>
      <c r="I22" s="16">
        <v>58970</v>
      </c>
      <c r="J22" s="14">
        <f t="shared" si="0"/>
        <v>0</v>
      </c>
      <c r="K22" s="15" t="s">
        <v>37</v>
      </c>
    </row>
    <row r="23" spans="1:11" ht="25.5">
      <c r="A23" s="8">
        <v>20</v>
      </c>
      <c r="B23" s="12" t="s">
        <v>119</v>
      </c>
      <c r="C23" s="32" t="s">
        <v>102</v>
      </c>
      <c r="D23" s="24" t="s">
        <v>78</v>
      </c>
      <c r="E23" s="31" t="s">
        <v>112</v>
      </c>
      <c r="F23" s="11" t="s">
        <v>114</v>
      </c>
      <c r="G23" s="7" t="s">
        <v>7</v>
      </c>
      <c r="H23" s="22">
        <v>0</v>
      </c>
      <c r="I23" s="16">
        <v>87000</v>
      </c>
      <c r="J23" s="14">
        <f t="shared" si="0"/>
        <v>0</v>
      </c>
      <c r="K23" s="15" t="s">
        <v>37</v>
      </c>
    </row>
    <row r="24" spans="1:11" ht="53.25" customHeight="1">
      <c r="A24" s="8">
        <v>21</v>
      </c>
      <c r="B24" s="12" t="s">
        <v>120</v>
      </c>
      <c r="C24" s="32" t="s">
        <v>103</v>
      </c>
      <c r="D24" s="24" t="s">
        <v>79</v>
      </c>
      <c r="E24" s="31" t="s">
        <v>113</v>
      </c>
      <c r="F24" s="11" t="s">
        <v>61</v>
      </c>
      <c r="G24" s="7" t="s">
        <v>7</v>
      </c>
      <c r="H24" s="22">
        <v>0</v>
      </c>
      <c r="I24" s="16">
        <v>79999</v>
      </c>
      <c r="J24" s="14">
        <f t="shared" si="0"/>
        <v>0</v>
      </c>
      <c r="K24" s="15" t="s">
        <v>35</v>
      </c>
    </row>
  </sheetData>
  <sheetProtection/>
  <mergeCells count="15">
    <mergeCell ref="A2:A3"/>
    <mergeCell ref="B2:B3"/>
    <mergeCell ref="K2:K3"/>
    <mergeCell ref="A4:A5"/>
    <mergeCell ref="B4:B5"/>
    <mergeCell ref="K4:K5"/>
    <mergeCell ref="A6:A8"/>
    <mergeCell ref="B6:B8"/>
    <mergeCell ref="K6:K8"/>
    <mergeCell ref="B9:B10"/>
    <mergeCell ref="K9:K10"/>
    <mergeCell ref="A11:A12"/>
    <mergeCell ref="B11:B12"/>
    <mergeCell ref="K11:K12"/>
    <mergeCell ref="A9:A1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3">
      <selection activeCell="B2" sqref="B2:B24"/>
    </sheetView>
  </sheetViews>
  <sheetFormatPr defaultColWidth="16.8515625" defaultRowHeight="15"/>
  <cols>
    <col min="1" max="1" width="9.28125" style="5" bestFit="1" customWidth="1"/>
    <col min="2" max="2" width="45.140625" style="1" customWidth="1"/>
    <col min="3" max="3" width="28.421875" style="6" customWidth="1"/>
    <col min="4" max="4" width="26.8515625" style="6" customWidth="1"/>
    <col min="5" max="5" width="23.8515625" style="6" customWidth="1"/>
    <col min="6" max="6" width="16.28125" style="6" customWidth="1"/>
    <col min="7" max="7" width="10.140625" style="1" customWidth="1"/>
    <col min="8" max="8" width="15.7109375" style="1" customWidth="1"/>
    <col min="9" max="9" width="12.421875" style="1" customWidth="1"/>
    <col min="10" max="10" width="14.00390625" style="1" customWidth="1"/>
    <col min="11" max="11" width="26.421875" style="1" customWidth="1"/>
    <col min="12" max="16384" width="16.8515625" style="1" customWidth="1"/>
  </cols>
  <sheetData>
    <row r="1" spans="1:11" s="2" customFormat="1" ht="38.25">
      <c r="A1" s="9" t="s">
        <v>0</v>
      </c>
      <c r="B1" s="9" t="s">
        <v>1</v>
      </c>
      <c r="C1" s="13" t="s">
        <v>28</v>
      </c>
      <c r="D1" s="13" t="s">
        <v>80</v>
      </c>
      <c r="E1" s="9" t="s">
        <v>6</v>
      </c>
      <c r="F1" s="9" t="s">
        <v>8</v>
      </c>
      <c r="G1" s="9" t="s">
        <v>2</v>
      </c>
      <c r="H1" s="10" t="s">
        <v>14</v>
      </c>
      <c r="I1" s="9" t="s">
        <v>3</v>
      </c>
      <c r="J1" s="9" t="s">
        <v>4</v>
      </c>
      <c r="K1" s="9" t="s">
        <v>5</v>
      </c>
    </row>
    <row r="2" spans="1:11" s="3" customFormat="1" ht="60" customHeight="1">
      <c r="A2" s="40">
        <v>1</v>
      </c>
      <c r="B2" s="36" t="s">
        <v>17</v>
      </c>
      <c r="C2" s="29" t="s">
        <v>81</v>
      </c>
      <c r="D2" s="24" t="s">
        <v>29</v>
      </c>
      <c r="E2" s="11" t="s">
        <v>104</v>
      </c>
      <c r="F2" s="11" t="s">
        <v>40</v>
      </c>
      <c r="G2" s="7" t="s">
        <v>7</v>
      </c>
      <c r="H2" s="22">
        <v>0</v>
      </c>
      <c r="I2" s="16">
        <v>86900</v>
      </c>
      <c r="J2" s="14">
        <f>I2*H2</f>
        <v>0</v>
      </c>
      <c r="K2" s="39" t="s">
        <v>34</v>
      </c>
    </row>
    <row r="3" spans="1:11" s="3" customFormat="1" ht="56.25" customHeight="1">
      <c r="A3" s="40"/>
      <c r="B3" s="36"/>
      <c r="C3" s="29" t="s">
        <v>82</v>
      </c>
      <c r="D3" s="24" t="s">
        <v>62</v>
      </c>
      <c r="E3" s="11" t="s">
        <v>104</v>
      </c>
      <c r="F3" s="11" t="s">
        <v>41</v>
      </c>
      <c r="G3" s="7" t="s">
        <v>7</v>
      </c>
      <c r="H3" s="22">
        <v>0</v>
      </c>
      <c r="I3" s="16">
        <v>73090</v>
      </c>
      <c r="J3" s="14">
        <f aca="true" t="shared" si="0" ref="J3:J24">I3*H3</f>
        <v>0</v>
      </c>
      <c r="K3" s="39"/>
    </row>
    <row r="4" spans="1:11" s="3" customFormat="1" ht="47.25" customHeight="1">
      <c r="A4" s="37">
        <v>2</v>
      </c>
      <c r="B4" s="36" t="s">
        <v>18</v>
      </c>
      <c r="C4" s="30" t="s">
        <v>83</v>
      </c>
      <c r="D4" s="24" t="s">
        <v>63</v>
      </c>
      <c r="E4" s="30" t="s">
        <v>105</v>
      </c>
      <c r="F4" s="11" t="s">
        <v>42</v>
      </c>
      <c r="G4" s="7" t="s">
        <v>7</v>
      </c>
      <c r="H4" s="22">
        <v>0</v>
      </c>
      <c r="I4" s="16">
        <v>68249.5</v>
      </c>
      <c r="J4" s="14">
        <f t="shared" si="0"/>
        <v>0</v>
      </c>
      <c r="K4" s="39" t="s">
        <v>35</v>
      </c>
    </row>
    <row r="5" spans="1:11" s="4" customFormat="1" ht="66" customHeight="1">
      <c r="A5" s="37"/>
      <c r="B5" s="36"/>
      <c r="C5" s="30" t="s">
        <v>84</v>
      </c>
      <c r="D5" s="25" t="s">
        <v>64</v>
      </c>
      <c r="E5" s="30" t="s">
        <v>105</v>
      </c>
      <c r="F5" s="11" t="s">
        <v>43</v>
      </c>
      <c r="G5" s="7" t="s">
        <v>7</v>
      </c>
      <c r="H5" s="22">
        <v>0</v>
      </c>
      <c r="I5" s="16">
        <v>68249.5</v>
      </c>
      <c r="J5" s="14">
        <f t="shared" si="0"/>
        <v>0</v>
      </c>
      <c r="K5" s="39"/>
    </row>
    <row r="6" spans="1:11" s="4" customFormat="1" ht="46.5" customHeight="1">
      <c r="A6" s="37">
        <v>3</v>
      </c>
      <c r="B6" s="36" t="s">
        <v>19</v>
      </c>
      <c r="C6" s="30" t="s">
        <v>85</v>
      </c>
      <c r="D6" s="25" t="s">
        <v>65</v>
      </c>
      <c r="E6" s="30" t="s">
        <v>106</v>
      </c>
      <c r="F6" s="11" t="s">
        <v>44</v>
      </c>
      <c r="G6" s="7" t="s">
        <v>7</v>
      </c>
      <c r="H6" s="22">
        <v>0</v>
      </c>
      <c r="I6" s="16">
        <v>60000</v>
      </c>
      <c r="J6" s="14">
        <f t="shared" si="0"/>
        <v>0</v>
      </c>
      <c r="K6" s="39" t="s">
        <v>36</v>
      </c>
    </row>
    <row r="7" spans="1:11" s="4" customFormat="1" ht="44.25" customHeight="1">
      <c r="A7" s="37"/>
      <c r="B7" s="36"/>
      <c r="C7" s="30" t="s">
        <v>86</v>
      </c>
      <c r="D7" s="25" t="s">
        <v>66</v>
      </c>
      <c r="E7" s="30" t="s">
        <v>106</v>
      </c>
      <c r="F7" s="11" t="s">
        <v>45</v>
      </c>
      <c r="G7" s="7" t="s">
        <v>7</v>
      </c>
      <c r="H7" s="22">
        <v>0</v>
      </c>
      <c r="I7" s="16">
        <v>90000</v>
      </c>
      <c r="J7" s="14">
        <f t="shared" si="0"/>
        <v>0</v>
      </c>
      <c r="K7" s="39"/>
    </row>
    <row r="8" spans="1:11" s="3" customFormat="1" ht="50.25" customHeight="1">
      <c r="A8" s="37"/>
      <c r="B8" s="36"/>
      <c r="C8" s="29" t="s">
        <v>87</v>
      </c>
      <c r="D8" s="25" t="s">
        <v>30</v>
      </c>
      <c r="E8" s="30" t="s">
        <v>107</v>
      </c>
      <c r="F8" s="17" t="s">
        <v>46</v>
      </c>
      <c r="G8" s="7" t="s">
        <v>7</v>
      </c>
      <c r="H8" s="22">
        <v>0</v>
      </c>
      <c r="I8" s="16">
        <v>8400</v>
      </c>
      <c r="J8" s="14">
        <f t="shared" si="0"/>
        <v>0</v>
      </c>
      <c r="K8" s="39"/>
    </row>
    <row r="9" spans="1:11" s="3" customFormat="1" ht="41.25" customHeight="1">
      <c r="A9" s="37">
        <v>4</v>
      </c>
      <c r="B9" s="38" t="s">
        <v>20</v>
      </c>
      <c r="C9" s="31" t="s">
        <v>88</v>
      </c>
      <c r="D9" s="26" t="s">
        <v>31</v>
      </c>
      <c r="E9" s="34" t="s">
        <v>108</v>
      </c>
      <c r="F9" s="11" t="s">
        <v>47</v>
      </c>
      <c r="G9" s="7" t="s">
        <v>7</v>
      </c>
      <c r="H9" s="22">
        <v>0</v>
      </c>
      <c r="I9" s="16">
        <v>72710</v>
      </c>
      <c r="J9" s="14">
        <f t="shared" si="0"/>
        <v>0</v>
      </c>
      <c r="K9" s="39" t="s">
        <v>37</v>
      </c>
    </row>
    <row r="10" spans="1:11" s="3" customFormat="1" ht="51" customHeight="1">
      <c r="A10" s="37"/>
      <c r="B10" s="38"/>
      <c r="C10" s="31" t="s">
        <v>89</v>
      </c>
      <c r="D10" s="26" t="s">
        <v>32</v>
      </c>
      <c r="E10" s="34" t="s">
        <v>108</v>
      </c>
      <c r="F10" s="11" t="s">
        <v>48</v>
      </c>
      <c r="G10" s="7" t="s">
        <v>7</v>
      </c>
      <c r="H10" s="22">
        <v>0</v>
      </c>
      <c r="I10" s="16">
        <v>66780</v>
      </c>
      <c r="J10" s="14">
        <f t="shared" si="0"/>
        <v>0</v>
      </c>
      <c r="K10" s="39"/>
    </row>
    <row r="11" spans="1:11" s="3" customFormat="1" ht="63.75" customHeight="1">
      <c r="A11" s="37">
        <v>5</v>
      </c>
      <c r="B11" s="41" t="s">
        <v>115</v>
      </c>
      <c r="C11" s="29" t="s">
        <v>90</v>
      </c>
      <c r="D11" s="26" t="s">
        <v>67</v>
      </c>
      <c r="E11" s="11" t="s">
        <v>109</v>
      </c>
      <c r="F11" s="11" t="s">
        <v>49</v>
      </c>
      <c r="G11" s="7" t="s">
        <v>7</v>
      </c>
      <c r="H11" s="22">
        <v>0</v>
      </c>
      <c r="I11" s="16">
        <v>69390</v>
      </c>
      <c r="J11" s="14">
        <f t="shared" si="0"/>
        <v>0</v>
      </c>
      <c r="K11" s="39" t="s">
        <v>38</v>
      </c>
    </row>
    <row r="12" spans="1:11" s="3" customFormat="1" ht="60.75" customHeight="1">
      <c r="A12" s="37"/>
      <c r="B12" s="41"/>
      <c r="C12" s="29" t="s">
        <v>91</v>
      </c>
      <c r="D12" s="26" t="s">
        <v>68</v>
      </c>
      <c r="E12" s="11" t="s">
        <v>109</v>
      </c>
      <c r="F12" s="11" t="s">
        <v>50</v>
      </c>
      <c r="G12" s="7" t="s">
        <v>7</v>
      </c>
      <c r="H12" s="22">
        <v>0</v>
      </c>
      <c r="I12" s="16">
        <v>84810</v>
      </c>
      <c r="J12" s="14">
        <f t="shared" si="0"/>
        <v>0</v>
      </c>
      <c r="K12" s="39"/>
    </row>
    <row r="13" spans="1:11" s="3" customFormat="1" ht="45" customHeight="1">
      <c r="A13" s="8">
        <v>6</v>
      </c>
      <c r="B13" s="12" t="s">
        <v>21</v>
      </c>
      <c r="C13" s="32" t="s">
        <v>92</v>
      </c>
      <c r="D13" s="24" t="s">
        <v>69</v>
      </c>
      <c r="E13" s="34" t="s">
        <v>108</v>
      </c>
      <c r="F13" s="17" t="s">
        <v>51</v>
      </c>
      <c r="G13" s="7" t="s">
        <v>7</v>
      </c>
      <c r="H13" s="22">
        <v>0</v>
      </c>
      <c r="I13" s="16">
        <v>10500</v>
      </c>
      <c r="J13" s="14">
        <f t="shared" si="0"/>
        <v>0</v>
      </c>
      <c r="K13" s="15" t="s">
        <v>37</v>
      </c>
    </row>
    <row r="14" spans="1:11" s="3" customFormat="1" ht="68.25" customHeight="1">
      <c r="A14" s="8">
        <v>7</v>
      </c>
      <c r="B14" s="18" t="s">
        <v>22</v>
      </c>
      <c r="C14" s="33" t="s">
        <v>93</v>
      </c>
      <c r="D14" s="27" t="s">
        <v>70</v>
      </c>
      <c r="E14" s="11" t="s">
        <v>110</v>
      </c>
      <c r="F14" s="17" t="s">
        <v>52</v>
      </c>
      <c r="G14" s="7" t="s">
        <v>7</v>
      </c>
      <c r="H14" s="22">
        <v>0</v>
      </c>
      <c r="I14" s="16">
        <v>2090</v>
      </c>
      <c r="J14" s="14">
        <f t="shared" si="0"/>
        <v>0</v>
      </c>
      <c r="K14" s="19" t="s">
        <v>39</v>
      </c>
    </row>
    <row r="15" spans="1:11" s="3" customFormat="1" ht="49.5" customHeight="1">
      <c r="A15" s="8">
        <v>8</v>
      </c>
      <c r="B15" s="12" t="s">
        <v>23</v>
      </c>
      <c r="C15" s="29" t="s">
        <v>94</v>
      </c>
      <c r="D15" s="24" t="s">
        <v>71</v>
      </c>
      <c r="E15" s="34" t="s">
        <v>108</v>
      </c>
      <c r="F15" s="17" t="s">
        <v>53</v>
      </c>
      <c r="G15" s="7" t="s">
        <v>7</v>
      </c>
      <c r="H15" s="22">
        <v>0</v>
      </c>
      <c r="I15" s="16">
        <v>2190</v>
      </c>
      <c r="J15" s="14">
        <f t="shared" si="0"/>
        <v>0</v>
      </c>
      <c r="K15" s="15" t="s">
        <v>37</v>
      </c>
    </row>
    <row r="16" spans="1:11" ht="25.5">
      <c r="A16" s="8">
        <v>9</v>
      </c>
      <c r="B16" s="12" t="s">
        <v>24</v>
      </c>
      <c r="C16" s="30" t="s">
        <v>95</v>
      </c>
      <c r="D16" s="25" t="s">
        <v>72</v>
      </c>
      <c r="E16" s="30" t="s">
        <v>105</v>
      </c>
      <c r="F16" s="11" t="s">
        <v>54</v>
      </c>
      <c r="G16" s="7" t="s">
        <v>7</v>
      </c>
      <c r="H16" s="22">
        <v>0</v>
      </c>
      <c r="I16" s="16">
        <v>22485</v>
      </c>
      <c r="J16" s="14">
        <f t="shared" si="0"/>
        <v>0</v>
      </c>
      <c r="K16" s="15" t="s">
        <v>35</v>
      </c>
    </row>
    <row r="17" spans="1:11" ht="38.25">
      <c r="A17" s="8">
        <v>10</v>
      </c>
      <c r="B17" s="35" t="s">
        <v>116</v>
      </c>
      <c r="C17" s="29" t="s">
        <v>96</v>
      </c>
      <c r="D17" s="25" t="s">
        <v>73</v>
      </c>
      <c r="E17" s="11" t="s">
        <v>109</v>
      </c>
      <c r="F17" s="11" t="s">
        <v>55</v>
      </c>
      <c r="G17" s="7" t="s">
        <v>7</v>
      </c>
      <c r="H17" s="22">
        <v>0</v>
      </c>
      <c r="I17" s="16">
        <v>27450</v>
      </c>
      <c r="J17" s="14">
        <f t="shared" si="0"/>
        <v>0</v>
      </c>
      <c r="K17" s="15" t="s">
        <v>38</v>
      </c>
    </row>
    <row r="18" spans="1:11" ht="38.25">
      <c r="A18" s="8">
        <v>12</v>
      </c>
      <c r="B18" s="12" t="s">
        <v>25</v>
      </c>
      <c r="C18" s="30" t="s">
        <v>97</v>
      </c>
      <c r="D18" s="25" t="s">
        <v>74</v>
      </c>
      <c r="E18" s="30" t="s">
        <v>105</v>
      </c>
      <c r="F18" s="11" t="s">
        <v>56</v>
      </c>
      <c r="G18" s="7" t="s">
        <v>7</v>
      </c>
      <c r="H18" s="22">
        <v>0</v>
      </c>
      <c r="I18" s="16">
        <v>22485</v>
      </c>
      <c r="J18" s="14">
        <f t="shared" si="0"/>
        <v>0</v>
      </c>
      <c r="K18" s="15" t="s">
        <v>35</v>
      </c>
    </row>
    <row r="19" spans="1:11" ht="51">
      <c r="A19" s="8">
        <v>13</v>
      </c>
      <c r="B19" s="18" t="s">
        <v>26</v>
      </c>
      <c r="C19" s="29" t="s">
        <v>98</v>
      </c>
      <c r="D19" s="28" t="s">
        <v>75</v>
      </c>
      <c r="E19" s="11" t="s">
        <v>110</v>
      </c>
      <c r="F19" s="11" t="s">
        <v>57</v>
      </c>
      <c r="G19" s="7" t="s">
        <v>7</v>
      </c>
      <c r="H19" s="22">
        <v>0</v>
      </c>
      <c r="I19" s="16">
        <v>59990</v>
      </c>
      <c r="J19" s="14">
        <f t="shared" si="0"/>
        <v>0</v>
      </c>
      <c r="K19" s="19" t="s">
        <v>39</v>
      </c>
    </row>
    <row r="20" spans="1:11" ht="38.25">
      <c r="A20" s="8">
        <v>14</v>
      </c>
      <c r="B20" s="35" t="s">
        <v>117</v>
      </c>
      <c r="C20" s="32" t="s">
        <v>99</v>
      </c>
      <c r="D20" s="25" t="s">
        <v>76</v>
      </c>
      <c r="E20" s="11" t="s">
        <v>104</v>
      </c>
      <c r="F20" s="11" t="s">
        <v>58</v>
      </c>
      <c r="G20" s="7" t="s">
        <v>7</v>
      </c>
      <c r="H20" s="22">
        <v>0</v>
      </c>
      <c r="I20" s="16">
        <v>35890</v>
      </c>
      <c r="J20" s="14">
        <f t="shared" si="0"/>
        <v>0</v>
      </c>
      <c r="K20" s="15" t="s">
        <v>34</v>
      </c>
    </row>
    <row r="21" spans="1:11" ht="25.5">
      <c r="A21" s="8">
        <v>16</v>
      </c>
      <c r="B21" s="12" t="s">
        <v>27</v>
      </c>
      <c r="C21" s="29" t="s">
        <v>100</v>
      </c>
      <c r="D21" s="26" t="s">
        <v>77</v>
      </c>
      <c r="E21" s="31" t="s">
        <v>111</v>
      </c>
      <c r="F21" s="11" t="s">
        <v>59</v>
      </c>
      <c r="G21" s="7" t="s">
        <v>7</v>
      </c>
      <c r="H21" s="22">
        <v>0</v>
      </c>
      <c r="I21" s="16">
        <v>47400</v>
      </c>
      <c r="J21" s="14">
        <f t="shared" si="0"/>
        <v>0</v>
      </c>
      <c r="K21" s="15" t="s">
        <v>36</v>
      </c>
    </row>
    <row r="22" spans="1:11" ht="73.5" customHeight="1">
      <c r="A22" s="8">
        <v>18</v>
      </c>
      <c r="B22" s="35" t="s">
        <v>118</v>
      </c>
      <c r="C22" s="32" t="s">
        <v>101</v>
      </c>
      <c r="D22" s="24" t="s">
        <v>33</v>
      </c>
      <c r="E22" s="34" t="s">
        <v>108</v>
      </c>
      <c r="F22" s="11" t="s">
        <v>60</v>
      </c>
      <c r="G22" s="7" t="s">
        <v>7</v>
      </c>
      <c r="H22" s="22">
        <v>3</v>
      </c>
      <c r="I22" s="16">
        <v>58970</v>
      </c>
      <c r="J22" s="14">
        <f t="shared" si="0"/>
        <v>176910</v>
      </c>
      <c r="K22" s="15" t="s">
        <v>37</v>
      </c>
    </row>
    <row r="23" spans="1:11" ht="25.5">
      <c r="A23" s="8">
        <v>20</v>
      </c>
      <c r="B23" s="12" t="s">
        <v>119</v>
      </c>
      <c r="C23" s="32" t="s">
        <v>102</v>
      </c>
      <c r="D23" s="24" t="s">
        <v>78</v>
      </c>
      <c r="E23" s="31" t="s">
        <v>112</v>
      </c>
      <c r="F23" s="11" t="s">
        <v>114</v>
      </c>
      <c r="G23" s="7" t="s">
        <v>7</v>
      </c>
      <c r="H23" s="22">
        <v>2</v>
      </c>
      <c r="I23" s="16">
        <v>87000</v>
      </c>
      <c r="J23" s="14">
        <f t="shared" si="0"/>
        <v>174000</v>
      </c>
      <c r="K23" s="15" t="s">
        <v>37</v>
      </c>
    </row>
    <row r="24" spans="1:11" ht="53.25" customHeight="1">
      <c r="A24" s="8">
        <v>21</v>
      </c>
      <c r="B24" s="12" t="s">
        <v>120</v>
      </c>
      <c r="C24" s="32" t="s">
        <v>103</v>
      </c>
      <c r="D24" s="24" t="s">
        <v>79</v>
      </c>
      <c r="E24" s="31" t="s">
        <v>113</v>
      </c>
      <c r="F24" s="11" t="s">
        <v>61</v>
      </c>
      <c r="G24" s="7" t="s">
        <v>7</v>
      </c>
      <c r="H24" s="22">
        <v>0</v>
      </c>
      <c r="I24" s="16">
        <v>79999</v>
      </c>
      <c r="J24" s="14">
        <f t="shared" si="0"/>
        <v>0</v>
      </c>
      <c r="K24" s="15" t="s">
        <v>35</v>
      </c>
    </row>
  </sheetData>
  <sheetProtection/>
  <mergeCells count="15">
    <mergeCell ref="A2:A3"/>
    <mergeCell ref="B2:B3"/>
    <mergeCell ref="K2:K3"/>
    <mergeCell ref="A9:A10"/>
    <mergeCell ref="B9:B10"/>
    <mergeCell ref="K9:K10"/>
    <mergeCell ref="A11:A12"/>
    <mergeCell ref="B11:B12"/>
    <mergeCell ref="K11:K12"/>
    <mergeCell ref="A4:A5"/>
    <mergeCell ref="B4:B5"/>
    <mergeCell ref="K4:K5"/>
    <mergeCell ref="A6:A8"/>
    <mergeCell ref="B6:B8"/>
    <mergeCell ref="K6:K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6">
      <selection activeCell="B2" sqref="B2:B24"/>
    </sheetView>
  </sheetViews>
  <sheetFormatPr defaultColWidth="16.8515625" defaultRowHeight="15"/>
  <cols>
    <col min="1" max="1" width="9.28125" style="5" bestFit="1" customWidth="1"/>
    <col min="2" max="2" width="45.140625" style="1" customWidth="1"/>
    <col min="3" max="3" width="28.421875" style="6" customWidth="1"/>
    <col min="4" max="4" width="26.8515625" style="6" customWidth="1"/>
    <col min="5" max="5" width="23.8515625" style="6" customWidth="1"/>
    <col min="6" max="6" width="16.28125" style="6" customWidth="1"/>
    <col min="7" max="7" width="10.140625" style="1" customWidth="1"/>
    <col min="8" max="8" width="15.7109375" style="1" customWidth="1"/>
    <col min="9" max="9" width="12.421875" style="1" customWidth="1"/>
    <col min="10" max="10" width="14.00390625" style="1" customWidth="1"/>
    <col min="11" max="11" width="26.421875" style="1" customWidth="1"/>
    <col min="12" max="16384" width="16.8515625" style="1" customWidth="1"/>
  </cols>
  <sheetData>
    <row r="1" spans="1:11" s="2" customFormat="1" ht="38.25">
      <c r="A1" s="9" t="s">
        <v>0</v>
      </c>
      <c r="B1" s="9" t="s">
        <v>1</v>
      </c>
      <c r="C1" s="13" t="s">
        <v>28</v>
      </c>
      <c r="D1" s="13" t="s">
        <v>80</v>
      </c>
      <c r="E1" s="9" t="s">
        <v>6</v>
      </c>
      <c r="F1" s="9" t="s">
        <v>8</v>
      </c>
      <c r="G1" s="9" t="s">
        <v>2</v>
      </c>
      <c r="H1" s="10" t="s">
        <v>15</v>
      </c>
      <c r="I1" s="9" t="s">
        <v>3</v>
      </c>
      <c r="J1" s="9" t="s">
        <v>4</v>
      </c>
      <c r="K1" s="9" t="s">
        <v>5</v>
      </c>
    </row>
    <row r="2" spans="1:11" s="3" customFormat="1" ht="60" customHeight="1">
      <c r="A2" s="40">
        <v>1</v>
      </c>
      <c r="B2" s="36" t="s">
        <v>17</v>
      </c>
      <c r="C2" s="29" t="s">
        <v>81</v>
      </c>
      <c r="D2" s="24" t="s">
        <v>29</v>
      </c>
      <c r="E2" s="11" t="s">
        <v>104</v>
      </c>
      <c r="F2" s="11" t="s">
        <v>40</v>
      </c>
      <c r="G2" s="7" t="s">
        <v>7</v>
      </c>
      <c r="H2" s="22">
        <v>0</v>
      </c>
      <c r="I2" s="16">
        <v>86900</v>
      </c>
      <c r="J2" s="14">
        <f>I2*H2</f>
        <v>0</v>
      </c>
      <c r="K2" s="39" t="s">
        <v>34</v>
      </c>
    </row>
    <row r="3" spans="1:11" s="3" customFormat="1" ht="56.25" customHeight="1">
      <c r="A3" s="40"/>
      <c r="B3" s="36"/>
      <c r="C3" s="29" t="s">
        <v>82</v>
      </c>
      <c r="D3" s="24" t="s">
        <v>62</v>
      </c>
      <c r="E3" s="11" t="s">
        <v>104</v>
      </c>
      <c r="F3" s="11" t="s">
        <v>41</v>
      </c>
      <c r="G3" s="7" t="s">
        <v>7</v>
      </c>
      <c r="H3" s="22">
        <v>0</v>
      </c>
      <c r="I3" s="16">
        <v>73090</v>
      </c>
      <c r="J3" s="14">
        <f aca="true" t="shared" si="0" ref="J3:J24">I3*H3</f>
        <v>0</v>
      </c>
      <c r="K3" s="39"/>
    </row>
    <row r="4" spans="1:11" s="3" customFormat="1" ht="47.25" customHeight="1">
      <c r="A4" s="37">
        <v>2</v>
      </c>
      <c r="B4" s="36" t="s">
        <v>18</v>
      </c>
      <c r="C4" s="30" t="s">
        <v>83</v>
      </c>
      <c r="D4" s="24" t="s">
        <v>63</v>
      </c>
      <c r="E4" s="30" t="s">
        <v>105</v>
      </c>
      <c r="F4" s="11" t="s">
        <v>42</v>
      </c>
      <c r="G4" s="7" t="s">
        <v>7</v>
      </c>
      <c r="H4" s="22">
        <v>0</v>
      </c>
      <c r="I4" s="16">
        <v>68249.5</v>
      </c>
      <c r="J4" s="14">
        <f t="shared" si="0"/>
        <v>0</v>
      </c>
      <c r="K4" s="39" t="s">
        <v>35</v>
      </c>
    </row>
    <row r="5" spans="1:11" s="4" customFormat="1" ht="66" customHeight="1">
      <c r="A5" s="37"/>
      <c r="B5" s="36"/>
      <c r="C5" s="30" t="s">
        <v>84</v>
      </c>
      <c r="D5" s="25" t="s">
        <v>64</v>
      </c>
      <c r="E5" s="30" t="s">
        <v>105</v>
      </c>
      <c r="F5" s="11" t="s">
        <v>43</v>
      </c>
      <c r="G5" s="7" t="s">
        <v>7</v>
      </c>
      <c r="H5" s="22">
        <v>0</v>
      </c>
      <c r="I5" s="16">
        <v>68249.5</v>
      </c>
      <c r="J5" s="14">
        <f t="shared" si="0"/>
        <v>0</v>
      </c>
      <c r="K5" s="39"/>
    </row>
    <row r="6" spans="1:11" s="4" customFormat="1" ht="46.5" customHeight="1">
      <c r="A6" s="37">
        <v>3</v>
      </c>
      <c r="B6" s="36" t="s">
        <v>19</v>
      </c>
      <c r="C6" s="30" t="s">
        <v>85</v>
      </c>
      <c r="D6" s="25" t="s">
        <v>65</v>
      </c>
      <c r="E6" s="30" t="s">
        <v>106</v>
      </c>
      <c r="F6" s="11" t="s">
        <v>44</v>
      </c>
      <c r="G6" s="7" t="s">
        <v>7</v>
      </c>
      <c r="H6" s="22">
        <v>0</v>
      </c>
      <c r="I6" s="16">
        <v>60000</v>
      </c>
      <c r="J6" s="14">
        <f t="shared" si="0"/>
        <v>0</v>
      </c>
      <c r="K6" s="39" t="s">
        <v>36</v>
      </c>
    </row>
    <row r="7" spans="1:11" s="4" customFormat="1" ht="44.25" customHeight="1">
      <c r="A7" s="37"/>
      <c r="B7" s="36"/>
      <c r="C7" s="30" t="s">
        <v>86</v>
      </c>
      <c r="D7" s="25" t="s">
        <v>66</v>
      </c>
      <c r="E7" s="30" t="s">
        <v>106</v>
      </c>
      <c r="F7" s="11" t="s">
        <v>45</v>
      </c>
      <c r="G7" s="7" t="s">
        <v>7</v>
      </c>
      <c r="H7" s="22">
        <v>0</v>
      </c>
      <c r="I7" s="16">
        <v>90000</v>
      </c>
      <c r="J7" s="14">
        <f t="shared" si="0"/>
        <v>0</v>
      </c>
      <c r="K7" s="39"/>
    </row>
    <row r="8" spans="1:11" s="3" customFormat="1" ht="50.25" customHeight="1">
      <c r="A8" s="37"/>
      <c r="B8" s="36"/>
      <c r="C8" s="29" t="s">
        <v>87</v>
      </c>
      <c r="D8" s="25" t="s">
        <v>30</v>
      </c>
      <c r="E8" s="30" t="s">
        <v>107</v>
      </c>
      <c r="F8" s="17" t="s">
        <v>46</v>
      </c>
      <c r="G8" s="7" t="s">
        <v>7</v>
      </c>
      <c r="H8" s="22">
        <v>0</v>
      </c>
      <c r="I8" s="16">
        <v>8400</v>
      </c>
      <c r="J8" s="14">
        <f t="shared" si="0"/>
        <v>0</v>
      </c>
      <c r="K8" s="39"/>
    </row>
    <row r="9" spans="1:11" s="3" customFormat="1" ht="41.25" customHeight="1">
      <c r="A9" s="37">
        <v>4</v>
      </c>
      <c r="B9" s="38" t="s">
        <v>20</v>
      </c>
      <c r="C9" s="31" t="s">
        <v>88</v>
      </c>
      <c r="D9" s="26" t="s">
        <v>31</v>
      </c>
      <c r="E9" s="34" t="s">
        <v>108</v>
      </c>
      <c r="F9" s="11" t="s">
        <v>47</v>
      </c>
      <c r="G9" s="7" t="s">
        <v>7</v>
      </c>
      <c r="H9" s="22"/>
      <c r="I9" s="16">
        <v>72710</v>
      </c>
      <c r="J9" s="14">
        <f t="shared" si="0"/>
        <v>0</v>
      </c>
      <c r="K9" s="39" t="s">
        <v>37</v>
      </c>
    </row>
    <row r="10" spans="1:11" s="3" customFormat="1" ht="51" customHeight="1">
      <c r="A10" s="37"/>
      <c r="B10" s="38"/>
      <c r="C10" s="31" t="s">
        <v>89</v>
      </c>
      <c r="D10" s="26" t="s">
        <v>32</v>
      </c>
      <c r="E10" s="34" t="s">
        <v>108</v>
      </c>
      <c r="F10" s="11" t="s">
        <v>48</v>
      </c>
      <c r="G10" s="7" t="s">
        <v>7</v>
      </c>
      <c r="H10" s="22">
        <v>0</v>
      </c>
      <c r="I10" s="16">
        <v>66780</v>
      </c>
      <c r="J10" s="14">
        <f t="shared" si="0"/>
        <v>0</v>
      </c>
      <c r="K10" s="39"/>
    </row>
    <row r="11" spans="1:11" s="3" customFormat="1" ht="63.75" customHeight="1">
      <c r="A11" s="37">
        <v>5</v>
      </c>
      <c r="B11" s="41" t="s">
        <v>115</v>
      </c>
      <c r="C11" s="29" t="s">
        <v>90</v>
      </c>
      <c r="D11" s="26" t="s">
        <v>67</v>
      </c>
      <c r="E11" s="11" t="s">
        <v>109</v>
      </c>
      <c r="F11" s="11" t="s">
        <v>49</v>
      </c>
      <c r="G11" s="7" t="s">
        <v>7</v>
      </c>
      <c r="H11" s="22">
        <v>0</v>
      </c>
      <c r="I11" s="16">
        <v>69390</v>
      </c>
      <c r="J11" s="14">
        <f t="shared" si="0"/>
        <v>0</v>
      </c>
      <c r="K11" s="39" t="s">
        <v>38</v>
      </c>
    </row>
    <row r="12" spans="1:11" s="3" customFormat="1" ht="60.75" customHeight="1">
      <c r="A12" s="37"/>
      <c r="B12" s="41"/>
      <c r="C12" s="29" t="s">
        <v>91</v>
      </c>
      <c r="D12" s="26" t="s">
        <v>68</v>
      </c>
      <c r="E12" s="11" t="s">
        <v>109</v>
      </c>
      <c r="F12" s="11" t="s">
        <v>50</v>
      </c>
      <c r="G12" s="7" t="s">
        <v>7</v>
      </c>
      <c r="H12" s="22">
        <v>0</v>
      </c>
      <c r="I12" s="16">
        <v>84810</v>
      </c>
      <c r="J12" s="14">
        <f t="shared" si="0"/>
        <v>0</v>
      </c>
      <c r="K12" s="39"/>
    </row>
    <row r="13" spans="1:11" s="3" customFormat="1" ht="45" customHeight="1">
      <c r="A13" s="8">
        <v>6</v>
      </c>
      <c r="B13" s="12" t="s">
        <v>21</v>
      </c>
      <c r="C13" s="32" t="s">
        <v>92</v>
      </c>
      <c r="D13" s="24" t="s">
        <v>69</v>
      </c>
      <c r="E13" s="34" t="s">
        <v>108</v>
      </c>
      <c r="F13" s="17" t="s">
        <v>51</v>
      </c>
      <c r="G13" s="7" t="s">
        <v>7</v>
      </c>
      <c r="H13" s="22">
        <v>0</v>
      </c>
      <c r="I13" s="16">
        <v>10500</v>
      </c>
      <c r="J13" s="14">
        <f t="shared" si="0"/>
        <v>0</v>
      </c>
      <c r="K13" s="15" t="s">
        <v>37</v>
      </c>
    </row>
    <row r="14" spans="1:11" s="3" customFormat="1" ht="68.25" customHeight="1">
      <c r="A14" s="8">
        <v>7</v>
      </c>
      <c r="B14" s="18" t="s">
        <v>22</v>
      </c>
      <c r="C14" s="33" t="s">
        <v>93</v>
      </c>
      <c r="D14" s="27" t="s">
        <v>70</v>
      </c>
      <c r="E14" s="11" t="s">
        <v>110</v>
      </c>
      <c r="F14" s="17" t="s">
        <v>52</v>
      </c>
      <c r="G14" s="7" t="s">
        <v>7</v>
      </c>
      <c r="H14" s="22">
        <v>0</v>
      </c>
      <c r="I14" s="16">
        <v>2090</v>
      </c>
      <c r="J14" s="14">
        <f t="shared" si="0"/>
        <v>0</v>
      </c>
      <c r="K14" s="19" t="s">
        <v>39</v>
      </c>
    </row>
    <row r="15" spans="1:11" s="3" customFormat="1" ht="49.5" customHeight="1">
      <c r="A15" s="8">
        <v>8</v>
      </c>
      <c r="B15" s="12" t="s">
        <v>23</v>
      </c>
      <c r="C15" s="29" t="s">
        <v>94</v>
      </c>
      <c r="D15" s="24" t="s">
        <v>71</v>
      </c>
      <c r="E15" s="34" t="s">
        <v>108</v>
      </c>
      <c r="F15" s="17" t="s">
        <v>53</v>
      </c>
      <c r="G15" s="7" t="s">
        <v>7</v>
      </c>
      <c r="H15" s="22">
        <v>0</v>
      </c>
      <c r="I15" s="16">
        <v>2190</v>
      </c>
      <c r="J15" s="14">
        <f t="shared" si="0"/>
        <v>0</v>
      </c>
      <c r="K15" s="15" t="s">
        <v>37</v>
      </c>
    </row>
    <row r="16" spans="1:11" ht="25.5">
      <c r="A16" s="8">
        <v>9</v>
      </c>
      <c r="B16" s="12" t="s">
        <v>24</v>
      </c>
      <c r="C16" s="30" t="s">
        <v>95</v>
      </c>
      <c r="D16" s="25" t="s">
        <v>72</v>
      </c>
      <c r="E16" s="30" t="s">
        <v>105</v>
      </c>
      <c r="F16" s="11" t="s">
        <v>54</v>
      </c>
      <c r="G16" s="7" t="s">
        <v>7</v>
      </c>
      <c r="H16" s="22">
        <v>4</v>
      </c>
      <c r="I16" s="16">
        <v>22485</v>
      </c>
      <c r="J16" s="14">
        <f t="shared" si="0"/>
        <v>89940</v>
      </c>
      <c r="K16" s="15" t="s">
        <v>35</v>
      </c>
    </row>
    <row r="17" spans="1:11" ht="38.25">
      <c r="A17" s="8">
        <v>10</v>
      </c>
      <c r="B17" s="35" t="s">
        <v>116</v>
      </c>
      <c r="C17" s="29" t="s">
        <v>96</v>
      </c>
      <c r="D17" s="25" t="s">
        <v>73</v>
      </c>
      <c r="E17" s="11" t="s">
        <v>109</v>
      </c>
      <c r="F17" s="11" t="s">
        <v>55</v>
      </c>
      <c r="G17" s="7" t="s">
        <v>7</v>
      </c>
      <c r="H17" s="22">
        <v>4</v>
      </c>
      <c r="I17" s="16">
        <v>27450</v>
      </c>
      <c r="J17" s="14">
        <f t="shared" si="0"/>
        <v>109800</v>
      </c>
      <c r="K17" s="15" t="s">
        <v>38</v>
      </c>
    </row>
    <row r="18" spans="1:11" ht="38.25">
      <c r="A18" s="8">
        <v>12</v>
      </c>
      <c r="B18" s="12" t="s">
        <v>25</v>
      </c>
      <c r="C18" s="30" t="s">
        <v>97</v>
      </c>
      <c r="D18" s="25" t="s">
        <v>74</v>
      </c>
      <c r="E18" s="30" t="s">
        <v>105</v>
      </c>
      <c r="F18" s="11" t="s">
        <v>56</v>
      </c>
      <c r="G18" s="7" t="s">
        <v>7</v>
      </c>
      <c r="H18" s="22">
        <v>0</v>
      </c>
      <c r="I18" s="16">
        <v>22485</v>
      </c>
      <c r="J18" s="14">
        <f t="shared" si="0"/>
        <v>0</v>
      </c>
      <c r="K18" s="15" t="s">
        <v>35</v>
      </c>
    </row>
    <row r="19" spans="1:11" ht="51">
      <c r="A19" s="8">
        <v>13</v>
      </c>
      <c r="B19" s="18" t="s">
        <v>26</v>
      </c>
      <c r="C19" s="29" t="s">
        <v>98</v>
      </c>
      <c r="D19" s="28" t="s">
        <v>75</v>
      </c>
      <c r="E19" s="11" t="s">
        <v>110</v>
      </c>
      <c r="F19" s="11" t="s">
        <v>57</v>
      </c>
      <c r="G19" s="7" t="s">
        <v>7</v>
      </c>
      <c r="H19" s="22">
        <v>0</v>
      </c>
      <c r="I19" s="16">
        <v>59990</v>
      </c>
      <c r="J19" s="14">
        <f t="shared" si="0"/>
        <v>0</v>
      </c>
      <c r="K19" s="19" t="s">
        <v>39</v>
      </c>
    </row>
    <row r="20" spans="1:11" ht="38.25">
      <c r="A20" s="8">
        <v>14</v>
      </c>
      <c r="B20" s="35" t="s">
        <v>117</v>
      </c>
      <c r="C20" s="32" t="s">
        <v>99</v>
      </c>
      <c r="D20" s="25" t="s">
        <v>76</v>
      </c>
      <c r="E20" s="11" t="s">
        <v>104</v>
      </c>
      <c r="F20" s="11" t="s">
        <v>58</v>
      </c>
      <c r="G20" s="7" t="s">
        <v>7</v>
      </c>
      <c r="H20" s="22">
        <v>0</v>
      </c>
      <c r="I20" s="16">
        <v>35890</v>
      </c>
      <c r="J20" s="14">
        <f t="shared" si="0"/>
        <v>0</v>
      </c>
      <c r="K20" s="15" t="s">
        <v>34</v>
      </c>
    </row>
    <row r="21" spans="1:11" ht="25.5">
      <c r="A21" s="8">
        <v>16</v>
      </c>
      <c r="B21" s="12" t="s">
        <v>27</v>
      </c>
      <c r="C21" s="29" t="s">
        <v>100</v>
      </c>
      <c r="D21" s="26" t="s">
        <v>77</v>
      </c>
      <c r="E21" s="31" t="s">
        <v>111</v>
      </c>
      <c r="F21" s="11" t="s">
        <v>59</v>
      </c>
      <c r="G21" s="7" t="s">
        <v>7</v>
      </c>
      <c r="H21" s="22">
        <v>0</v>
      </c>
      <c r="I21" s="16">
        <v>47400</v>
      </c>
      <c r="J21" s="14">
        <f t="shared" si="0"/>
        <v>0</v>
      </c>
      <c r="K21" s="15" t="s">
        <v>36</v>
      </c>
    </row>
    <row r="22" spans="1:11" ht="73.5" customHeight="1">
      <c r="A22" s="8">
        <v>18</v>
      </c>
      <c r="B22" s="35" t="s">
        <v>118</v>
      </c>
      <c r="C22" s="32" t="s">
        <v>101</v>
      </c>
      <c r="D22" s="24" t="s">
        <v>33</v>
      </c>
      <c r="E22" s="34" t="s">
        <v>108</v>
      </c>
      <c r="F22" s="11" t="s">
        <v>60</v>
      </c>
      <c r="G22" s="7" t="s">
        <v>7</v>
      </c>
      <c r="H22" s="22">
        <v>2</v>
      </c>
      <c r="I22" s="16">
        <v>58970</v>
      </c>
      <c r="J22" s="14">
        <f t="shared" si="0"/>
        <v>117940</v>
      </c>
      <c r="K22" s="15" t="s">
        <v>37</v>
      </c>
    </row>
    <row r="23" spans="1:11" ht="25.5">
      <c r="A23" s="8">
        <v>20</v>
      </c>
      <c r="B23" s="12" t="s">
        <v>119</v>
      </c>
      <c r="C23" s="32" t="s">
        <v>102</v>
      </c>
      <c r="D23" s="24" t="s">
        <v>78</v>
      </c>
      <c r="E23" s="31" t="s">
        <v>112</v>
      </c>
      <c r="F23" s="11" t="s">
        <v>114</v>
      </c>
      <c r="G23" s="7" t="s">
        <v>7</v>
      </c>
      <c r="H23" s="22">
        <v>0</v>
      </c>
      <c r="I23" s="16">
        <v>87000</v>
      </c>
      <c r="J23" s="14">
        <f t="shared" si="0"/>
        <v>0</v>
      </c>
      <c r="K23" s="15" t="s">
        <v>37</v>
      </c>
    </row>
    <row r="24" spans="1:11" ht="53.25" customHeight="1">
      <c r="A24" s="8">
        <v>21</v>
      </c>
      <c r="B24" s="12" t="s">
        <v>120</v>
      </c>
      <c r="C24" s="32" t="s">
        <v>103</v>
      </c>
      <c r="D24" s="24" t="s">
        <v>79</v>
      </c>
      <c r="E24" s="31" t="s">
        <v>113</v>
      </c>
      <c r="F24" s="11" t="s">
        <v>61</v>
      </c>
      <c r="G24" s="7" t="s">
        <v>7</v>
      </c>
      <c r="H24" s="22">
        <v>0</v>
      </c>
      <c r="I24" s="16">
        <v>79999</v>
      </c>
      <c r="J24" s="14">
        <f t="shared" si="0"/>
        <v>0</v>
      </c>
      <c r="K24" s="15" t="s">
        <v>35</v>
      </c>
    </row>
  </sheetData>
  <sheetProtection/>
  <mergeCells count="15">
    <mergeCell ref="A2:A3"/>
    <mergeCell ref="B2:B3"/>
    <mergeCell ref="K2:K3"/>
    <mergeCell ref="A9:A10"/>
    <mergeCell ref="B9:B10"/>
    <mergeCell ref="K9:K10"/>
    <mergeCell ref="A11:A12"/>
    <mergeCell ref="B11:B12"/>
    <mergeCell ref="K11:K12"/>
    <mergeCell ref="A4:A5"/>
    <mergeCell ref="B4:B5"/>
    <mergeCell ref="K4:K5"/>
    <mergeCell ref="A6:A8"/>
    <mergeCell ref="B6:B8"/>
    <mergeCell ref="K6:K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6">
      <selection activeCell="B2" sqref="B2:B24"/>
    </sheetView>
  </sheetViews>
  <sheetFormatPr defaultColWidth="16.8515625" defaultRowHeight="15"/>
  <cols>
    <col min="1" max="1" width="9.28125" style="5" bestFit="1" customWidth="1"/>
    <col min="2" max="2" width="45.140625" style="1" customWidth="1"/>
    <col min="3" max="3" width="28.421875" style="6" customWidth="1"/>
    <col min="4" max="4" width="26.8515625" style="6" customWidth="1"/>
    <col min="5" max="5" width="23.8515625" style="6" customWidth="1"/>
    <col min="6" max="6" width="16.28125" style="6" customWidth="1"/>
    <col min="7" max="7" width="10.140625" style="1" customWidth="1"/>
    <col min="8" max="8" width="15.7109375" style="1" customWidth="1"/>
    <col min="9" max="9" width="12.421875" style="1" customWidth="1"/>
    <col min="10" max="10" width="14.00390625" style="1" customWidth="1"/>
    <col min="11" max="11" width="26.421875" style="1" customWidth="1"/>
    <col min="12" max="16384" width="16.8515625" style="1" customWidth="1"/>
  </cols>
  <sheetData>
    <row r="1" spans="1:11" s="2" customFormat="1" ht="38.25">
      <c r="A1" s="9" t="s">
        <v>0</v>
      </c>
      <c r="B1" s="9" t="s">
        <v>1</v>
      </c>
      <c r="C1" s="13" t="s">
        <v>28</v>
      </c>
      <c r="D1" s="13" t="s">
        <v>80</v>
      </c>
      <c r="E1" s="9" t="s">
        <v>6</v>
      </c>
      <c r="F1" s="9" t="s">
        <v>8</v>
      </c>
      <c r="G1" s="9" t="s">
        <v>2</v>
      </c>
      <c r="H1" s="10" t="s">
        <v>16</v>
      </c>
      <c r="I1" s="9" t="s">
        <v>3</v>
      </c>
      <c r="J1" s="9" t="s">
        <v>4</v>
      </c>
      <c r="K1" s="9" t="s">
        <v>5</v>
      </c>
    </row>
    <row r="2" spans="1:11" s="3" customFormat="1" ht="60" customHeight="1">
      <c r="A2" s="40">
        <v>1</v>
      </c>
      <c r="B2" s="36" t="s">
        <v>17</v>
      </c>
      <c r="C2" s="29" t="s">
        <v>81</v>
      </c>
      <c r="D2" s="24" t="s">
        <v>29</v>
      </c>
      <c r="E2" s="11" t="s">
        <v>104</v>
      </c>
      <c r="F2" s="11" t="s">
        <v>40</v>
      </c>
      <c r="G2" s="7" t="s">
        <v>7</v>
      </c>
      <c r="H2" s="22">
        <v>0</v>
      </c>
      <c r="I2" s="16">
        <v>86900</v>
      </c>
      <c r="J2" s="14">
        <f>I2*H2</f>
        <v>0</v>
      </c>
      <c r="K2" s="39" t="s">
        <v>34</v>
      </c>
    </row>
    <row r="3" spans="1:11" s="3" customFormat="1" ht="56.25" customHeight="1">
      <c r="A3" s="40"/>
      <c r="B3" s="36"/>
      <c r="C3" s="29" t="s">
        <v>82</v>
      </c>
      <c r="D3" s="24" t="s">
        <v>62</v>
      </c>
      <c r="E3" s="11" t="s">
        <v>104</v>
      </c>
      <c r="F3" s="11" t="s">
        <v>41</v>
      </c>
      <c r="G3" s="7" t="s">
        <v>7</v>
      </c>
      <c r="H3" s="22">
        <v>0</v>
      </c>
      <c r="I3" s="16">
        <v>73090</v>
      </c>
      <c r="J3" s="14">
        <f aca="true" t="shared" si="0" ref="J3:J24">I3*H3</f>
        <v>0</v>
      </c>
      <c r="K3" s="39"/>
    </row>
    <row r="4" spans="1:11" s="3" customFormat="1" ht="47.25" customHeight="1">
      <c r="A4" s="37">
        <v>2</v>
      </c>
      <c r="B4" s="36" t="s">
        <v>18</v>
      </c>
      <c r="C4" s="30" t="s">
        <v>83</v>
      </c>
      <c r="D4" s="24" t="s">
        <v>63</v>
      </c>
      <c r="E4" s="30" t="s">
        <v>105</v>
      </c>
      <c r="F4" s="11" t="s">
        <v>42</v>
      </c>
      <c r="G4" s="7" t="s">
        <v>7</v>
      </c>
      <c r="H4" s="22">
        <v>0</v>
      </c>
      <c r="I4" s="16">
        <v>68249.5</v>
      </c>
      <c r="J4" s="14">
        <f t="shared" si="0"/>
        <v>0</v>
      </c>
      <c r="K4" s="39" t="s">
        <v>35</v>
      </c>
    </row>
    <row r="5" spans="1:11" s="4" customFormat="1" ht="66" customHeight="1">
      <c r="A5" s="37"/>
      <c r="B5" s="36"/>
      <c r="C5" s="30" t="s">
        <v>84</v>
      </c>
      <c r="D5" s="25" t="s">
        <v>64</v>
      </c>
      <c r="E5" s="30" t="s">
        <v>105</v>
      </c>
      <c r="F5" s="11" t="s">
        <v>43</v>
      </c>
      <c r="G5" s="7" t="s">
        <v>7</v>
      </c>
      <c r="H5" s="22">
        <v>0</v>
      </c>
      <c r="I5" s="16">
        <v>68249.5</v>
      </c>
      <c r="J5" s="14">
        <f t="shared" si="0"/>
        <v>0</v>
      </c>
      <c r="K5" s="39"/>
    </row>
    <row r="6" spans="1:11" s="4" customFormat="1" ht="46.5" customHeight="1">
      <c r="A6" s="37">
        <v>3</v>
      </c>
      <c r="B6" s="36" t="s">
        <v>19</v>
      </c>
      <c r="C6" s="30" t="s">
        <v>85</v>
      </c>
      <c r="D6" s="25" t="s">
        <v>65</v>
      </c>
      <c r="E6" s="30" t="s">
        <v>106</v>
      </c>
      <c r="F6" s="11" t="s">
        <v>44</v>
      </c>
      <c r="G6" s="7" t="s">
        <v>7</v>
      </c>
      <c r="H6" s="22">
        <v>3</v>
      </c>
      <c r="I6" s="16">
        <v>60000</v>
      </c>
      <c r="J6" s="14">
        <f t="shared" si="0"/>
        <v>180000</v>
      </c>
      <c r="K6" s="39" t="s">
        <v>36</v>
      </c>
    </row>
    <row r="7" spans="1:11" s="4" customFormat="1" ht="44.25" customHeight="1">
      <c r="A7" s="37"/>
      <c r="B7" s="36"/>
      <c r="C7" s="30" t="s">
        <v>86</v>
      </c>
      <c r="D7" s="25" t="s">
        <v>66</v>
      </c>
      <c r="E7" s="30" t="s">
        <v>106</v>
      </c>
      <c r="F7" s="11" t="s">
        <v>45</v>
      </c>
      <c r="G7" s="7" t="s">
        <v>7</v>
      </c>
      <c r="H7" s="22">
        <v>3</v>
      </c>
      <c r="I7" s="16">
        <v>90000</v>
      </c>
      <c r="J7" s="14">
        <f t="shared" si="0"/>
        <v>270000</v>
      </c>
      <c r="K7" s="39"/>
    </row>
    <row r="8" spans="1:11" s="3" customFormat="1" ht="50.25" customHeight="1">
      <c r="A8" s="37"/>
      <c r="B8" s="36"/>
      <c r="C8" s="29" t="s">
        <v>87</v>
      </c>
      <c r="D8" s="25" t="s">
        <v>30</v>
      </c>
      <c r="E8" s="30" t="s">
        <v>107</v>
      </c>
      <c r="F8" s="17" t="s">
        <v>46</v>
      </c>
      <c r="G8" s="7" t="s">
        <v>7</v>
      </c>
      <c r="H8" s="22">
        <v>3</v>
      </c>
      <c r="I8" s="16">
        <v>8400</v>
      </c>
      <c r="J8" s="14">
        <f t="shared" si="0"/>
        <v>25200</v>
      </c>
      <c r="K8" s="39"/>
    </row>
    <row r="9" spans="1:11" s="3" customFormat="1" ht="41.25" customHeight="1">
      <c r="A9" s="37">
        <v>4</v>
      </c>
      <c r="B9" s="38" t="s">
        <v>20</v>
      </c>
      <c r="C9" s="31" t="s">
        <v>88</v>
      </c>
      <c r="D9" s="26" t="s">
        <v>31</v>
      </c>
      <c r="E9" s="34" t="s">
        <v>108</v>
      </c>
      <c r="F9" s="11" t="s">
        <v>47</v>
      </c>
      <c r="G9" s="7" t="s">
        <v>7</v>
      </c>
      <c r="H9" s="22">
        <v>3</v>
      </c>
      <c r="I9" s="16">
        <v>72710</v>
      </c>
      <c r="J9" s="14">
        <f t="shared" si="0"/>
        <v>218130</v>
      </c>
      <c r="K9" s="39" t="s">
        <v>37</v>
      </c>
    </row>
    <row r="10" spans="1:11" s="3" customFormat="1" ht="51" customHeight="1">
      <c r="A10" s="37"/>
      <c r="B10" s="38"/>
      <c r="C10" s="31" t="s">
        <v>89</v>
      </c>
      <c r="D10" s="26" t="s">
        <v>32</v>
      </c>
      <c r="E10" s="34" t="s">
        <v>108</v>
      </c>
      <c r="F10" s="11" t="s">
        <v>48</v>
      </c>
      <c r="G10" s="7" t="s">
        <v>7</v>
      </c>
      <c r="H10" s="22">
        <v>3</v>
      </c>
      <c r="I10" s="16">
        <v>66780</v>
      </c>
      <c r="J10" s="14">
        <f t="shared" si="0"/>
        <v>200340</v>
      </c>
      <c r="K10" s="39"/>
    </row>
    <row r="11" spans="1:11" s="3" customFormat="1" ht="63.75" customHeight="1">
      <c r="A11" s="37">
        <v>5</v>
      </c>
      <c r="B11" s="41" t="s">
        <v>115</v>
      </c>
      <c r="C11" s="29" t="s">
        <v>90</v>
      </c>
      <c r="D11" s="26" t="s">
        <v>67</v>
      </c>
      <c r="E11" s="11" t="s">
        <v>109</v>
      </c>
      <c r="F11" s="11" t="s">
        <v>49</v>
      </c>
      <c r="G11" s="7" t="s">
        <v>7</v>
      </c>
      <c r="H11" s="22">
        <v>0</v>
      </c>
      <c r="I11" s="16">
        <v>69390</v>
      </c>
      <c r="J11" s="14">
        <f t="shared" si="0"/>
        <v>0</v>
      </c>
      <c r="K11" s="39" t="s">
        <v>38</v>
      </c>
    </row>
    <row r="12" spans="1:11" s="3" customFormat="1" ht="60.75" customHeight="1">
      <c r="A12" s="37"/>
      <c r="B12" s="41"/>
      <c r="C12" s="29" t="s">
        <v>91</v>
      </c>
      <c r="D12" s="26" t="s">
        <v>68</v>
      </c>
      <c r="E12" s="11" t="s">
        <v>109</v>
      </c>
      <c r="F12" s="11" t="s">
        <v>50</v>
      </c>
      <c r="G12" s="7" t="s">
        <v>7</v>
      </c>
      <c r="H12" s="22">
        <v>0</v>
      </c>
      <c r="I12" s="16">
        <v>84810</v>
      </c>
      <c r="J12" s="14">
        <f t="shared" si="0"/>
        <v>0</v>
      </c>
      <c r="K12" s="39"/>
    </row>
    <row r="13" spans="1:11" s="3" customFormat="1" ht="45" customHeight="1">
      <c r="A13" s="8">
        <v>6</v>
      </c>
      <c r="B13" s="12" t="s">
        <v>21</v>
      </c>
      <c r="C13" s="32" t="s">
        <v>92</v>
      </c>
      <c r="D13" s="24" t="s">
        <v>69</v>
      </c>
      <c r="E13" s="34" t="s">
        <v>108</v>
      </c>
      <c r="F13" s="17" t="s">
        <v>51</v>
      </c>
      <c r="G13" s="7" t="s">
        <v>7</v>
      </c>
      <c r="H13" s="22">
        <v>6</v>
      </c>
      <c r="I13" s="16">
        <v>10500</v>
      </c>
      <c r="J13" s="14">
        <f t="shared" si="0"/>
        <v>63000</v>
      </c>
      <c r="K13" s="15" t="s">
        <v>37</v>
      </c>
    </row>
    <row r="14" spans="1:11" s="3" customFormat="1" ht="68.25" customHeight="1">
      <c r="A14" s="8">
        <v>7</v>
      </c>
      <c r="B14" s="18" t="s">
        <v>22</v>
      </c>
      <c r="C14" s="33" t="s">
        <v>93</v>
      </c>
      <c r="D14" s="27" t="s">
        <v>70</v>
      </c>
      <c r="E14" s="11" t="s">
        <v>110</v>
      </c>
      <c r="F14" s="17" t="s">
        <v>52</v>
      </c>
      <c r="G14" s="7" t="s">
        <v>7</v>
      </c>
      <c r="H14" s="22">
        <v>6</v>
      </c>
      <c r="I14" s="16">
        <v>2090</v>
      </c>
      <c r="J14" s="14">
        <f t="shared" si="0"/>
        <v>12540</v>
      </c>
      <c r="K14" s="19" t="s">
        <v>39</v>
      </c>
    </row>
    <row r="15" spans="1:11" s="3" customFormat="1" ht="49.5" customHeight="1">
      <c r="A15" s="8">
        <v>8</v>
      </c>
      <c r="B15" s="12" t="s">
        <v>23</v>
      </c>
      <c r="C15" s="29" t="s">
        <v>94</v>
      </c>
      <c r="D15" s="24" t="s">
        <v>71</v>
      </c>
      <c r="E15" s="34" t="s">
        <v>108</v>
      </c>
      <c r="F15" s="17" t="s">
        <v>53</v>
      </c>
      <c r="G15" s="7" t="s">
        <v>7</v>
      </c>
      <c r="H15" s="22">
        <v>6</v>
      </c>
      <c r="I15" s="16">
        <v>2190</v>
      </c>
      <c r="J15" s="14">
        <f t="shared" si="0"/>
        <v>13140</v>
      </c>
      <c r="K15" s="15" t="s">
        <v>37</v>
      </c>
    </row>
    <row r="16" spans="1:11" ht="25.5">
      <c r="A16" s="8">
        <v>9</v>
      </c>
      <c r="B16" s="12" t="s">
        <v>24</v>
      </c>
      <c r="C16" s="30" t="s">
        <v>95</v>
      </c>
      <c r="D16" s="25" t="s">
        <v>72</v>
      </c>
      <c r="E16" s="30" t="s">
        <v>105</v>
      </c>
      <c r="F16" s="11" t="s">
        <v>54</v>
      </c>
      <c r="G16" s="7" t="s">
        <v>7</v>
      </c>
      <c r="H16" s="22">
        <v>0</v>
      </c>
      <c r="I16" s="16">
        <v>22485</v>
      </c>
      <c r="J16" s="14">
        <f t="shared" si="0"/>
        <v>0</v>
      </c>
      <c r="K16" s="15" t="s">
        <v>35</v>
      </c>
    </row>
    <row r="17" spans="1:11" ht="38.25">
      <c r="A17" s="8">
        <v>10</v>
      </c>
      <c r="B17" s="35" t="s">
        <v>116</v>
      </c>
      <c r="C17" s="29" t="s">
        <v>96</v>
      </c>
      <c r="D17" s="25" t="s">
        <v>73</v>
      </c>
      <c r="E17" s="11" t="s">
        <v>109</v>
      </c>
      <c r="F17" s="11" t="s">
        <v>55</v>
      </c>
      <c r="G17" s="7" t="s">
        <v>7</v>
      </c>
      <c r="H17" s="22">
        <v>0</v>
      </c>
      <c r="I17" s="16">
        <v>27450</v>
      </c>
      <c r="J17" s="14">
        <f t="shared" si="0"/>
        <v>0</v>
      </c>
      <c r="K17" s="15" t="s">
        <v>38</v>
      </c>
    </row>
    <row r="18" spans="1:11" ht="38.25">
      <c r="A18" s="8">
        <v>12</v>
      </c>
      <c r="B18" s="12" t="s">
        <v>25</v>
      </c>
      <c r="C18" s="30" t="s">
        <v>97</v>
      </c>
      <c r="D18" s="25" t="s">
        <v>74</v>
      </c>
      <c r="E18" s="30" t="s">
        <v>105</v>
      </c>
      <c r="F18" s="11" t="s">
        <v>56</v>
      </c>
      <c r="G18" s="7" t="s">
        <v>7</v>
      </c>
      <c r="H18" s="22">
        <v>0</v>
      </c>
      <c r="I18" s="16">
        <v>22485</v>
      </c>
      <c r="J18" s="14">
        <f t="shared" si="0"/>
        <v>0</v>
      </c>
      <c r="K18" s="15" t="s">
        <v>35</v>
      </c>
    </row>
    <row r="19" spans="1:11" ht="51">
      <c r="A19" s="8">
        <v>13</v>
      </c>
      <c r="B19" s="18" t="s">
        <v>26</v>
      </c>
      <c r="C19" s="29" t="s">
        <v>98</v>
      </c>
      <c r="D19" s="28" t="s">
        <v>75</v>
      </c>
      <c r="E19" s="11" t="s">
        <v>110</v>
      </c>
      <c r="F19" s="11" t="s">
        <v>57</v>
      </c>
      <c r="G19" s="7" t="s">
        <v>7</v>
      </c>
      <c r="H19" s="22">
        <v>0</v>
      </c>
      <c r="I19" s="16">
        <v>59990</v>
      </c>
      <c r="J19" s="14">
        <f t="shared" si="0"/>
        <v>0</v>
      </c>
      <c r="K19" s="19" t="s">
        <v>39</v>
      </c>
    </row>
    <row r="20" spans="1:11" ht="38.25">
      <c r="A20" s="8">
        <v>14</v>
      </c>
      <c r="B20" s="35" t="s">
        <v>117</v>
      </c>
      <c r="C20" s="32" t="s">
        <v>99</v>
      </c>
      <c r="D20" s="25" t="s">
        <v>76</v>
      </c>
      <c r="E20" s="11" t="s">
        <v>104</v>
      </c>
      <c r="F20" s="11" t="s">
        <v>58</v>
      </c>
      <c r="G20" s="7" t="s">
        <v>7</v>
      </c>
      <c r="H20" s="22">
        <v>0</v>
      </c>
      <c r="I20" s="16">
        <v>35890</v>
      </c>
      <c r="J20" s="14">
        <f t="shared" si="0"/>
        <v>0</v>
      </c>
      <c r="K20" s="15" t="s">
        <v>34</v>
      </c>
    </row>
    <row r="21" spans="1:11" ht="25.5">
      <c r="A21" s="8">
        <v>16</v>
      </c>
      <c r="B21" s="12" t="s">
        <v>27</v>
      </c>
      <c r="C21" s="29" t="s">
        <v>100</v>
      </c>
      <c r="D21" s="26" t="s">
        <v>77</v>
      </c>
      <c r="E21" s="31" t="s">
        <v>111</v>
      </c>
      <c r="F21" s="11" t="s">
        <v>59</v>
      </c>
      <c r="G21" s="7" t="s">
        <v>7</v>
      </c>
      <c r="H21" s="22">
        <v>0</v>
      </c>
      <c r="I21" s="16">
        <v>47400</v>
      </c>
      <c r="J21" s="14">
        <f t="shared" si="0"/>
        <v>0</v>
      </c>
      <c r="K21" s="15" t="s">
        <v>36</v>
      </c>
    </row>
    <row r="22" spans="1:11" ht="73.5" customHeight="1">
      <c r="A22" s="8">
        <v>18</v>
      </c>
      <c r="B22" s="35" t="s">
        <v>118</v>
      </c>
      <c r="C22" s="32" t="s">
        <v>101</v>
      </c>
      <c r="D22" s="24" t="s">
        <v>33</v>
      </c>
      <c r="E22" s="34" t="s">
        <v>108</v>
      </c>
      <c r="F22" s="11" t="s">
        <v>60</v>
      </c>
      <c r="G22" s="7" t="s">
        <v>7</v>
      </c>
      <c r="H22" s="22">
        <v>0</v>
      </c>
      <c r="I22" s="16">
        <v>58970</v>
      </c>
      <c r="J22" s="14">
        <f t="shared" si="0"/>
        <v>0</v>
      </c>
      <c r="K22" s="15" t="s">
        <v>37</v>
      </c>
    </row>
    <row r="23" spans="1:11" ht="25.5">
      <c r="A23" s="8">
        <v>20</v>
      </c>
      <c r="B23" s="12" t="s">
        <v>119</v>
      </c>
      <c r="C23" s="32" t="s">
        <v>102</v>
      </c>
      <c r="D23" s="24" t="s">
        <v>78</v>
      </c>
      <c r="E23" s="31" t="s">
        <v>112</v>
      </c>
      <c r="F23" s="11" t="s">
        <v>114</v>
      </c>
      <c r="G23" s="7" t="s">
        <v>7</v>
      </c>
      <c r="H23" s="22">
        <v>0</v>
      </c>
      <c r="I23" s="16">
        <v>87000</v>
      </c>
      <c r="J23" s="14">
        <f t="shared" si="0"/>
        <v>0</v>
      </c>
      <c r="K23" s="15" t="s">
        <v>37</v>
      </c>
    </row>
    <row r="24" spans="1:11" ht="53.25" customHeight="1">
      <c r="A24" s="8">
        <v>21</v>
      </c>
      <c r="B24" s="12" t="s">
        <v>120</v>
      </c>
      <c r="C24" s="32" t="s">
        <v>103</v>
      </c>
      <c r="D24" s="24" t="s">
        <v>79</v>
      </c>
      <c r="E24" s="31" t="s">
        <v>113</v>
      </c>
      <c r="F24" s="11" t="s">
        <v>61</v>
      </c>
      <c r="G24" s="7" t="s">
        <v>7</v>
      </c>
      <c r="H24" s="22">
        <v>0</v>
      </c>
      <c r="I24" s="16">
        <v>79999</v>
      </c>
      <c r="J24" s="14">
        <f t="shared" si="0"/>
        <v>0</v>
      </c>
      <c r="K24" s="15" t="s">
        <v>35</v>
      </c>
    </row>
  </sheetData>
  <sheetProtection/>
  <mergeCells count="15">
    <mergeCell ref="A2:A3"/>
    <mergeCell ref="B2:B3"/>
    <mergeCell ref="K2:K3"/>
    <mergeCell ref="A9:A10"/>
    <mergeCell ref="B9:B10"/>
    <mergeCell ref="K9:K10"/>
    <mergeCell ref="A11:A12"/>
    <mergeCell ref="B11:B12"/>
    <mergeCell ref="K11:K12"/>
    <mergeCell ref="A4:A5"/>
    <mergeCell ref="B4:B5"/>
    <mergeCell ref="K4:K5"/>
    <mergeCell ref="A6:A8"/>
    <mergeCell ref="B6:B8"/>
    <mergeCell ref="K6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Milica Pavlovic</cp:lastModifiedBy>
  <cp:lastPrinted>2014-10-23T11:46:10Z</cp:lastPrinted>
  <dcterms:created xsi:type="dcterms:W3CDTF">2013-07-24T11:49:32Z</dcterms:created>
  <dcterms:modified xsi:type="dcterms:W3CDTF">2016-02-26T11:21:00Z</dcterms:modified>
  <cp:category/>
  <cp:version/>
  <cp:contentType/>
  <cp:contentStatus/>
</cp:coreProperties>
</file>