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33 originalni i inovativni\"/>
    </mc:Choice>
  </mc:AlternateContent>
  <xr:revisionPtr revIDLastSave="0" documentId="13_ncr:1_{06E424ED-CB1E-4454-AE2B-1F245B2DCEC7}" xr6:coauthVersionLast="36" xr6:coauthVersionMax="36" xr10:uidLastSave="{00000000-0000-0000-0000-000000000000}"/>
  <bookViews>
    <workbookView xWindow="0" yWindow="0" windowWidth="28800" windowHeight="12105" xr2:uid="{7F9B8FE2-9BBA-4486-9796-E4AB9FBEC359}"/>
  </bookViews>
  <sheets>
    <sheet name="26-33 orig.i ino." sheetId="1" r:id="rId1"/>
  </sheets>
  <definedNames>
    <definedName name="_xlnm._FilterDatabase" localSheetId="0" hidden="1">'26-33 orig.i ino.'!$A$2:$P$33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<sst xmlns="http://schemas.openxmlformats.org/spreadsheetml/2006/main" count="234" uniqueCount="145">
  <si>
    <t>Šifra</t>
  </si>
  <si>
    <t>Broj OS</t>
  </si>
  <si>
    <t>Dobavljač</t>
  </si>
  <si>
    <t xml:space="preserve">Naziv ZU </t>
  </si>
  <si>
    <t>Jedinica mere</t>
  </si>
  <si>
    <t>Naziv Partije</t>
  </si>
  <si>
    <t>JKL</t>
  </si>
  <si>
    <t>Zaštićeni naziv</t>
  </si>
  <si>
    <t>Broj partije</t>
  </si>
  <si>
    <t>Količina za tripartitni ugovor</t>
  </si>
  <si>
    <t>Količina na teret nosioca dozvole</t>
  </si>
  <si>
    <t>Period na koji se odnosi zahtev</t>
  </si>
  <si>
    <t>Količina potrebna zdravstvenoj ustanovi</t>
  </si>
  <si>
    <t>Opdivo</t>
  </si>
  <si>
    <t>br. jedinica mere u pakovanju</t>
  </si>
  <si>
    <t>Amicus SRB d.o.o.</t>
  </si>
  <si>
    <t>Pfizer SRB d.o.o.</t>
  </si>
  <si>
    <t>Avastin®</t>
  </si>
  <si>
    <t>Lynparza®</t>
  </si>
  <si>
    <t>Phoenix Pharma d.o.o.</t>
  </si>
  <si>
    <t>Medica Linea Pharm d.o.o.</t>
  </si>
  <si>
    <t>Adoc d.o.o.</t>
  </si>
  <si>
    <t>Farmalogist d.o.o.</t>
  </si>
  <si>
    <t>Sopharma Trading d.o.o.</t>
  </si>
  <si>
    <t>romiplostim</t>
  </si>
  <si>
    <t>trifluridin, tipiracil 15mg+6,14mg</t>
  </si>
  <si>
    <t>trifluridin, tipiracil 20mg+8,19mg</t>
  </si>
  <si>
    <t>osimertinib 40mg и 80mg</t>
  </si>
  <si>
    <t>vemurafenib</t>
  </si>
  <si>
    <t>kobimetinib</t>
  </si>
  <si>
    <t>abemaciklib 50mg, 100mg и 150mg</t>
  </si>
  <si>
    <t>daratumumab</t>
  </si>
  <si>
    <t>nivolumab 40mg</t>
  </si>
  <si>
    <t>bevacizumab 100mg - referentni lek</t>
  </si>
  <si>
    <t>bevacizumab 400mg - referentni lek</t>
  </si>
  <si>
    <t>atezolizumab</t>
  </si>
  <si>
    <t>dabrafenib</t>
  </si>
  <si>
    <t>trametinib</t>
  </si>
  <si>
    <t>talazoparib 0,25mg</t>
  </si>
  <si>
    <t>talazoparib 1mg</t>
  </si>
  <si>
    <t>olaparib 100mg и 150mg</t>
  </si>
  <si>
    <t>pertuzumab, trastuzumab 1200 mg + 600 mg</t>
  </si>
  <si>
    <t>pertuzumab, trastuzumab 600 mg + 600 mg</t>
  </si>
  <si>
    <t>apalutamid</t>
  </si>
  <si>
    <t>alemtuzumab</t>
  </si>
  <si>
    <t>ponesimod</t>
  </si>
  <si>
    <t>ofatumumab</t>
  </si>
  <si>
    <t>iksekizumab</t>
  </si>
  <si>
    <t>guselkumab</t>
  </si>
  <si>
    <t>aflibercept</t>
  </si>
  <si>
    <t>Nplate</t>
  </si>
  <si>
    <t>LONSURF</t>
  </si>
  <si>
    <t>Tagrisso®</t>
  </si>
  <si>
    <t>ZELBORAF ◊</t>
  </si>
  <si>
    <t>COTELLIC ◊</t>
  </si>
  <si>
    <t>VERZENIOS</t>
  </si>
  <si>
    <t>DARZALEX®</t>
  </si>
  <si>
    <t>Tecentriq®</t>
  </si>
  <si>
    <t>TAFINLAR</t>
  </si>
  <si>
    <t>MEKINIST</t>
  </si>
  <si>
    <t>Talzenna</t>
  </si>
  <si>
    <t>Phesgo®</t>
  </si>
  <si>
    <t>ERLEADA ◊</t>
  </si>
  <si>
    <t>Lemtrada</t>
  </si>
  <si>
    <t>Ponvory®</t>
  </si>
  <si>
    <t>KESIMPTA</t>
  </si>
  <si>
    <t>TALTZ</t>
  </si>
  <si>
    <t>TREMFYA</t>
  </si>
  <si>
    <t>EYLEA ◊</t>
  </si>
  <si>
    <t>bočica</t>
  </si>
  <si>
    <t>tableta</t>
  </si>
  <si>
    <t>kapsula</t>
  </si>
  <si>
    <t>originalno pakovanje</t>
  </si>
  <si>
    <t>injekcioni pen</t>
  </si>
  <si>
    <t>injekciopni špric</t>
  </si>
  <si>
    <t>Inpharm Co d.o.o.</t>
  </si>
  <si>
    <t>Provera deljivosti unete količine sa brojem JM u PAK</t>
  </si>
  <si>
    <t>10003527</t>
  </si>
  <si>
    <t>10002827</t>
  </si>
  <si>
    <t>10002828</t>
  </si>
  <si>
    <t>10003542</t>
  </si>
  <si>
    <t>10002368</t>
  </si>
  <si>
    <t>10002336</t>
  </si>
  <si>
    <t>10002345</t>
  </si>
  <si>
    <t>10003482</t>
  </si>
  <si>
    <t>10003483</t>
  </si>
  <si>
    <t>10003087</t>
  </si>
  <si>
    <t>10002778</t>
  </si>
  <si>
    <t>10002277</t>
  </si>
  <si>
    <t>10002276</t>
  </si>
  <si>
    <t>10002286</t>
  </si>
  <si>
    <t>10002285</t>
  </si>
  <si>
    <t>10002777</t>
  </si>
  <si>
    <t>10002334</t>
  </si>
  <si>
    <t>10002367</t>
  </si>
  <si>
    <t>10003422</t>
  </si>
  <si>
    <t>10003423</t>
  </si>
  <si>
    <t>10002834</t>
  </si>
  <si>
    <t>10002833</t>
  </si>
  <si>
    <t>10003519</t>
  </si>
  <si>
    <t>10003520</t>
  </si>
  <si>
    <t>10003541</t>
  </si>
  <si>
    <t>10002227</t>
  </si>
  <si>
    <t>10003536</t>
  </si>
  <si>
    <t>10003518</t>
  </si>
  <si>
    <t>10003515</t>
  </si>
  <si>
    <t>10003516</t>
  </si>
  <si>
    <t>10002314</t>
  </si>
  <si>
    <t>nivolumab 80mg</t>
  </si>
  <si>
    <t>Aurora 2222 d.o.o.</t>
  </si>
  <si>
    <t>Originalni i inovativni lekovi, 404-1-110/26-33</t>
  </si>
  <si>
    <t>Jačina leka</t>
  </si>
  <si>
    <t>250mcg</t>
  </si>
  <si>
    <t>15mg+6,14mg</t>
  </si>
  <si>
    <t>20mg+8,19mg</t>
  </si>
  <si>
    <t>40mg</t>
  </si>
  <si>
    <t>80mg</t>
  </si>
  <si>
    <t>240mg</t>
  </si>
  <si>
    <t>20mg</t>
  </si>
  <si>
    <t>50mg</t>
  </si>
  <si>
    <t>100mg</t>
  </si>
  <si>
    <t>150mg</t>
  </si>
  <si>
    <t>1800mg</t>
  </si>
  <si>
    <t>400mg</t>
  </si>
  <si>
    <t>1200mg</t>
  </si>
  <si>
    <t>75mg</t>
  </si>
  <si>
    <t>2mg</t>
  </si>
  <si>
    <t>0,25mg</t>
  </si>
  <si>
    <t>1mg</t>
  </si>
  <si>
    <t>1200mg + 600mg</t>
  </si>
  <si>
    <t>600mg + 600mg</t>
  </si>
  <si>
    <t>60mg</t>
  </si>
  <si>
    <t>12mg</t>
  </si>
  <si>
    <t>4mg</t>
  </si>
  <si>
    <t>Vega d.o.o.</t>
  </si>
  <si>
    <t>64-2/26</t>
  </si>
  <si>
    <t>64-4/26</t>
  </si>
  <si>
    <t>64-1/26</t>
  </si>
  <si>
    <t>64-10/26</t>
  </si>
  <si>
    <t>64-5/26</t>
  </si>
  <si>
    <t>64-8/26</t>
  </si>
  <si>
    <t>64-6/26</t>
  </si>
  <si>
    <t>64-7/26</t>
  </si>
  <si>
    <t>64-3/26</t>
  </si>
  <si>
    <t>64-9/26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</si>
</sst>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rgb="FF1B1B1B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 wrapText="1"/>
    </xf>
    <xf numFmtId="164" fontId="1" fillId="0" borderId="4" xfId="0" applyNumberFormat="1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10" xfId="3" xr:uid="{2DC25BD7-9C99-41D8-82E9-BB7F16EB8F61}"/>
    <cellStyle name="Normal 2 14" xfId="2" xr:uid="{48619594-233E-4BB2-A9BC-E158186C0EFC}"/>
    <cellStyle name="Normal 3" xfId="1" xr:uid="{DDC3D67A-3EDA-4336-B6FD-4C7D3B143F6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6E09-718D-41F5-8635-C4E51DA27E38}">
  <sheetPr>
    <pageSetUpPr fitToPage="1"/>
  </sheetPr>
  <dimension ref="A1:P33"/>
  <sheetViews>
    <sheetView tabSelected="1" workbookViewId="0">
      <pane ySplit="2" topLeftCell="A3" activePane="bottomLeft" state="frozen"/>
      <selection pane="bottomLeft" activeCell="H10" sqref="H10"/>
    </sheetView>
  </sheetViews>
  <sheetFormatPr defaultRowHeight="12.75" x14ac:dyDescent="0.25"/>
  <cols>
    <col min="1" max="1" width="25.140625" style="9" customWidth="1"/>
    <col min="2" max="2" width="12.140625" style="9" customWidth="1"/>
    <col min="3" max="3" width="27.42578125" style="1" customWidth="1"/>
    <col min="4" max="4" width="11.42578125" style="15" customWidth="1"/>
    <col min="5" max="5" width="20.28515625" style="9" customWidth="1"/>
    <col min="6" max="7" width="13.28515625" style="9" customWidth="1"/>
    <col min="8" max="8" width="17.140625" style="16" customWidth="1"/>
    <col min="9" max="9" width="25.42578125" style="9" customWidth="1"/>
    <col min="10" max="10" width="12.28515625" style="9" customWidth="1"/>
    <col min="11" max="12" width="14.7109375" style="9" customWidth="1"/>
    <col min="13" max="13" width="13.140625" style="9" customWidth="1"/>
    <col min="14" max="14" width="14.7109375" style="9" customWidth="1"/>
    <col min="15" max="15" width="14.85546875" style="9" customWidth="1"/>
    <col min="16" max="16" width="13.7109375" style="9" customWidth="1"/>
    <col min="17" max="16384" width="9.140625" style="9"/>
  </cols>
  <sheetData>
    <row r="1" spans="1:16" ht="32.25" customHeight="1" x14ac:dyDescent="0.25">
      <c r="A1" s="18" t="s">
        <v>110</v>
      </c>
      <c r="B1" s="19"/>
      <c r="C1" s="20"/>
      <c r="D1" s="21"/>
      <c r="E1" s="19"/>
      <c r="F1" s="19"/>
      <c r="G1" s="19"/>
      <c r="H1" s="22"/>
      <c r="I1" s="19"/>
      <c r="J1" s="19"/>
      <c r="K1" s="19"/>
      <c r="L1" s="19"/>
      <c r="M1" s="19"/>
      <c r="N1" s="19"/>
      <c r="O1" s="19"/>
      <c r="P1" s="23"/>
    </row>
    <row r="2" spans="1:16" s="1" customFormat="1" ht="76.5" x14ac:dyDescent="0.25">
      <c r="A2" s="35" t="s">
        <v>3</v>
      </c>
      <c r="B2" s="35" t="s">
        <v>8</v>
      </c>
      <c r="C2" s="35" t="s">
        <v>5</v>
      </c>
      <c r="D2" s="36" t="s">
        <v>6</v>
      </c>
      <c r="E2" s="35" t="s">
        <v>7</v>
      </c>
      <c r="F2" s="35" t="s">
        <v>0</v>
      </c>
      <c r="G2" s="35" t="s">
        <v>111</v>
      </c>
      <c r="H2" s="35" t="s">
        <v>4</v>
      </c>
      <c r="I2" s="37" t="s">
        <v>2</v>
      </c>
      <c r="J2" s="35" t="s">
        <v>1</v>
      </c>
      <c r="K2" s="35" t="s">
        <v>14</v>
      </c>
      <c r="L2" s="35" t="s">
        <v>12</v>
      </c>
      <c r="M2" s="35" t="s">
        <v>11</v>
      </c>
      <c r="N2" s="35" t="s">
        <v>9</v>
      </c>
      <c r="O2" s="35" t="s">
        <v>10</v>
      </c>
      <c r="P2" s="35" t="s">
        <v>76</v>
      </c>
    </row>
    <row r="3" spans="1:16" x14ac:dyDescent="0.25">
      <c r="A3" s="2"/>
      <c r="B3" s="11">
        <v>1</v>
      </c>
      <c r="C3" s="3" t="s">
        <v>24</v>
      </c>
      <c r="D3" s="4">
        <v>69402</v>
      </c>
      <c r="E3" s="3" t="s">
        <v>50</v>
      </c>
      <c r="F3" s="5" t="s">
        <v>77</v>
      </c>
      <c r="G3" s="5" t="s">
        <v>112</v>
      </c>
      <c r="H3" s="6" t="s">
        <v>69</v>
      </c>
      <c r="I3" s="3" t="s">
        <v>15</v>
      </c>
      <c r="J3" s="2" t="s">
        <v>135</v>
      </c>
      <c r="K3" s="24">
        <v>1</v>
      </c>
      <c r="L3" s="2"/>
      <c r="M3" s="2"/>
      <c r="N3" s="11"/>
      <c r="O3" s="2"/>
      <c r="P3" s="6" t="str">
        <f>IF(MOD(L3,K3)=0,"","greška")</f>
        <v/>
      </c>
    </row>
    <row r="4" spans="1:16" ht="25.5" x14ac:dyDescent="0.25">
      <c r="A4" s="2"/>
      <c r="B4" s="11">
        <v>2</v>
      </c>
      <c r="C4" s="3" t="s">
        <v>25</v>
      </c>
      <c r="D4" s="25">
        <v>1039722</v>
      </c>
      <c r="E4" s="3" t="s">
        <v>51</v>
      </c>
      <c r="F4" s="5" t="s">
        <v>78</v>
      </c>
      <c r="G4" s="5" t="s">
        <v>113</v>
      </c>
      <c r="H4" s="6" t="s">
        <v>70</v>
      </c>
      <c r="I4" s="26" t="s">
        <v>22</v>
      </c>
      <c r="J4" s="2" t="s">
        <v>136</v>
      </c>
      <c r="K4" s="24">
        <v>20</v>
      </c>
      <c r="L4" s="2"/>
      <c r="M4" s="2"/>
      <c r="N4" s="11"/>
      <c r="O4" s="17"/>
      <c r="P4" s="6" t="str">
        <f t="shared" ref="P4:P33" si="0">IF(MOD(L4,K4)=0,"","greška")</f>
        <v/>
      </c>
    </row>
    <row r="5" spans="1:16" ht="25.5" x14ac:dyDescent="0.25">
      <c r="A5" s="2"/>
      <c r="B5" s="11">
        <v>3</v>
      </c>
      <c r="C5" s="3" t="s">
        <v>26</v>
      </c>
      <c r="D5" s="25">
        <v>1039725</v>
      </c>
      <c r="E5" s="3" t="s">
        <v>51</v>
      </c>
      <c r="F5" s="5" t="s">
        <v>79</v>
      </c>
      <c r="G5" s="5" t="s">
        <v>114</v>
      </c>
      <c r="H5" s="6" t="s">
        <v>70</v>
      </c>
      <c r="I5" s="26" t="s">
        <v>22</v>
      </c>
      <c r="J5" s="2" t="s">
        <v>136</v>
      </c>
      <c r="K5" s="24">
        <v>20</v>
      </c>
      <c r="L5" s="2"/>
      <c r="M5" s="2"/>
      <c r="N5" s="11"/>
      <c r="O5" s="17"/>
      <c r="P5" s="6" t="str">
        <f t="shared" si="0"/>
        <v/>
      </c>
    </row>
    <row r="6" spans="1:16" x14ac:dyDescent="0.25">
      <c r="A6" s="2"/>
      <c r="B6" s="2">
        <v>4</v>
      </c>
      <c r="C6" s="6" t="s">
        <v>27</v>
      </c>
      <c r="D6" s="27">
        <v>1039670</v>
      </c>
      <c r="E6" s="8" t="s">
        <v>52</v>
      </c>
      <c r="F6" s="5" t="s">
        <v>80</v>
      </c>
      <c r="G6" s="5" t="s">
        <v>115</v>
      </c>
      <c r="H6" s="6" t="s">
        <v>70</v>
      </c>
      <c r="I6" s="3" t="s">
        <v>21</v>
      </c>
      <c r="J6" s="2" t="s">
        <v>137</v>
      </c>
      <c r="K6" s="24">
        <v>30</v>
      </c>
      <c r="L6" s="2"/>
      <c r="M6" s="2"/>
      <c r="N6" s="11"/>
      <c r="O6" s="2"/>
      <c r="P6" s="6" t="str">
        <f t="shared" si="0"/>
        <v/>
      </c>
    </row>
    <row r="7" spans="1:16" x14ac:dyDescent="0.25">
      <c r="A7" s="2"/>
      <c r="B7" s="2">
        <v>4</v>
      </c>
      <c r="C7" s="6" t="s">
        <v>27</v>
      </c>
      <c r="D7" s="27">
        <v>1039671</v>
      </c>
      <c r="E7" s="8" t="s">
        <v>52</v>
      </c>
      <c r="F7" s="5" t="s">
        <v>81</v>
      </c>
      <c r="G7" s="5" t="s">
        <v>116</v>
      </c>
      <c r="H7" s="6" t="s">
        <v>70</v>
      </c>
      <c r="I7" s="3" t="s">
        <v>21</v>
      </c>
      <c r="J7" s="2" t="s">
        <v>137</v>
      </c>
      <c r="K7" s="24">
        <v>30</v>
      </c>
      <c r="L7" s="2"/>
      <c r="M7" s="2"/>
      <c r="N7" s="11"/>
      <c r="O7" s="2"/>
      <c r="P7" s="6" t="str">
        <f t="shared" si="0"/>
        <v/>
      </c>
    </row>
    <row r="8" spans="1:16" x14ac:dyDescent="0.25">
      <c r="A8" s="2"/>
      <c r="B8" s="11">
        <v>5</v>
      </c>
      <c r="C8" s="6" t="s">
        <v>28</v>
      </c>
      <c r="D8" s="27">
        <v>1039152</v>
      </c>
      <c r="E8" s="8" t="s">
        <v>53</v>
      </c>
      <c r="F8" s="5" t="s">
        <v>82</v>
      </c>
      <c r="G8" s="5" t="s">
        <v>117</v>
      </c>
      <c r="H8" s="6" t="s">
        <v>70</v>
      </c>
      <c r="I8" s="28" t="s">
        <v>134</v>
      </c>
      <c r="J8" s="2" t="s">
        <v>138</v>
      </c>
      <c r="K8" s="24">
        <v>56</v>
      </c>
      <c r="L8" s="2"/>
      <c r="M8" s="2"/>
      <c r="N8" s="11"/>
      <c r="O8" s="17"/>
      <c r="P8" s="6" t="str">
        <f t="shared" si="0"/>
        <v/>
      </c>
    </row>
    <row r="9" spans="1:16" x14ac:dyDescent="0.25">
      <c r="A9" s="2"/>
      <c r="B9" s="11">
        <v>6</v>
      </c>
      <c r="C9" s="6" t="s">
        <v>29</v>
      </c>
      <c r="D9" s="29">
        <v>1039337</v>
      </c>
      <c r="E9" s="3" t="s">
        <v>54</v>
      </c>
      <c r="F9" s="5" t="s">
        <v>83</v>
      </c>
      <c r="G9" s="5" t="s">
        <v>118</v>
      </c>
      <c r="H9" s="6" t="s">
        <v>70</v>
      </c>
      <c r="I9" s="28" t="s">
        <v>134</v>
      </c>
      <c r="J9" s="2" t="s">
        <v>138</v>
      </c>
      <c r="K9" s="24">
        <v>63</v>
      </c>
      <c r="L9" s="2"/>
      <c r="M9" s="2"/>
      <c r="N9" s="11"/>
      <c r="O9" s="17"/>
      <c r="P9" s="6" t="str">
        <f t="shared" si="0"/>
        <v/>
      </c>
    </row>
    <row r="10" spans="1:16" ht="25.5" x14ac:dyDescent="0.25">
      <c r="A10" s="2"/>
      <c r="B10" s="11">
        <v>7</v>
      </c>
      <c r="C10" s="6" t="s">
        <v>30</v>
      </c>
      <c r="D10" s="30">
        <v>1039690</v>
      </c>
      <c r="E10" s="3" t="s">
        <v>55</v>
      </c>
      <c r="F10" s="5" t="s">
        <v>84</v>
      </c>
      <c r="G10" s="5" t="s">
        <v>119</v>
      </c>
      <c r="H10" s="6" t="s">
        <v>70</v>
      </c>
      <c r="I10" s="26" t="s">
        <v>22</v>
      </c>
      <c r="J10" s="2" t="s">
        <v>136</v>
      </c>
      <c r="K10" s="24">
        <v>28</v>
      </c>
      <c r="L10" s="2"/>
      <c r="M10" s="2"/>
      <c r="N10" s="11"/>
      <c r="O10" s="17"/>
      <c r="P10" s="6" t="str">
        <f t="shared" si="0"/>
        <v/>
      </c>
    </row>
    <row r="11" spans="1:16" ht="25.5" x14ac:dyDescent="0.25">
      <c r="A11" s="2"/>
      <c r="B11" s="11">
        <v>7</v>
      </c>
      <c r="C11" s="6" t="s">
        <v>30</v>
      </c>
      <c r="D11" s="30">
        <v>1039691</v>
      </c>
      <c r="E11" s="3" t="s">
        <v>55</v>
      </c>
      <c r="F11" s="5" t="s">
        <v>85</v>
      </c>
      <c r="G11" s="5" t="s">
        <v>120</v>
      </c>
      <c r="H11" s="6" t="s">
        <v>70</v>
      </c>
      <c r="I11" s="26" t="s">
        <v>22</v>
      </c>
      <c r="J11" s="2" t="s">
        <v>136</v>
      </c>
      <c r="K11" s="24">
        <v>28</v>
      </c>
      <c r="L11" s="2"/>
      <c r="M11" s="2"/>
      <c r="N11" s="11"/>
      <c r="O11" s="17"/>
      <c r="P11" s="6" t="str">
        <f t="shared" si="0"/>
        <v/>
      </c>
    </row>
    <row r="12" spans="1:16" ht="25.5" x14ac:dyDescent="0.25">
      <c r="A12" s="2"/>
      <c r="B12" s="2">
        <v>7</v>
      </c>
      <c r="C12" s="6" t="s">
        <v>30</v>
      </c>
      <c r="D12" s="30">
        <v>1039692</v>
      </c>
      <c r="E12" s="3" t="s">
        <v>55</v>
      </c>
      <c r="F12" s="5" t="s">
        <v>86</v>
      </c>
      <c r="G12" s="5" t="s">
        <v>121</v>
      </c>
      <c r="H12" s="6" t="s">
        <v>70</v>
      </c>
      <c r="I12" s="26" t="s">
        <v>22</v>
      </c>
      <c r="J12" s="2" t="s">
        <v>136</v>
      </c>
      <c r="K12" s="24">
        <v>28</v>
      </c>
      <c r="L12" s="2"/>
      <c r="M12" s="2"/>
      <c r="N12" s="11"/>
      <c r="O12" s="17"/>
      <c r="P12" s="6" t="str">
        <f t="shared" si="0"/>
        <v/>
      </c>
    </row>
    <row r="13" spans="1:16" x14ac:dyDescent="0.25">
      <c r="A13" s="2"/>
      <c r="B13" s="2">
        <v>8</v>
      </c>
      <c r="C13" s="31" t="s">
        <v>31</v>
      </c>
      <c r="D13" s="32">
        <v>39410</v>
      </c>
      <c r="E13" s="7" t="s">
        <v>56</v>
      </c>
      <c r="F13" s="5" t="s">
        <v>87</v>
      </c>
      <c r="G13" s="5" t="s">
        <v>122</v>
      </c>
      <c r="H13" s="13" t="s">
        <v>69</v>
      </c>
      <c r="I13" s="33" t="s">
        <v>75</v>
      </c>
      <c r="J13" s="2" t="s">
        <v>139</v>
      </c>
      <c r="K13" s="24">
        <v>1</v>
      </c>
      <c r="L13" s="2"/>
      <c r="M13" s="2"/>
      <c r="N13" s="11"/>
      <c r="O13" s="2"/>
      <c r="P13" s="6" t="str">
        <f t="shared" si="0"/>
        <v/>
      </c>
    </row>
    <row r="14" spans="1:16" x14ac:dyDescent="0.25">
      <c r="A14" s="2"/>
      <c r="B14" s="2">
        <v>9</v>
      </c>
      <c r="C14" s="6" t="s">
        <v>32</v>
      </c>
      <c r="D14" s="4">
        <v>39334</v>
      </c>
      <c r="E14" s="3" t="s">
        <v>13</v>
      </c>
      <c r="F14" s="5" t="s">
        <v>88</v>
      </c>
      <c r="G14" s="5" t="s">
        <v>115</v>
      </c>
      <c r="H14" s="6" t="s">
        <v>69</v>
      </c>
      <c r="I14" s="3" t="s">
        <v>15</v>
      </c>
      <c r="J14" s="2" t="s">
        <v>135</v>
      </c>
      <c r="K14" s="24">
        <v>1</v>
      </c>
      <c r="L14" s="2"/>
      <c r="M14" s="2"/>
      <c r="N14" s="11"/>
      <c r="O14" s="17"/>
      <c r="P14" s="6" t="str">
        <f t="shared" si="0"/>
        <v/>
      </c>
    </row>
    <row r="15" spans="1:16" x14ac:dyDescent="0.25">
      <c r="A15" s="2"/>
      <c r="B15" s="14">
        <v>10</v>
      </c>
      <c r="C15" s="6" t="s">
        <v>108</v>
      </c>
      <c r="D15" s="4">
        <v>39333</v>
      </c>
      <c r="E15" s="3" t="s">
        <v>13</v>
      </c>
      <c r="F15" s="5" t="s">
        <v>89</v>
      </c>
      <c r="G15" s="5" t="s">
        <v>120</v>
      </c>
      <c r="H15" s="6" t="s">
        <v>69</v>
      </c>
      <c r="I15" s="3" t="s">
        <v>15</v>
      </c>
      <c r="J15" s="2" t="s">
        <v>135</v>
      </c>
      <c r="K15" s="24">
        <v>1</v>
      </c>
      <c r="L15" s="2"/>
      <c r="M15" s="2"/>
      <c r="N15" s="11"/>
      <c r="O15" s="17"/>
      <c r="P15" s="6" t="str">
        <f t="shared" si="0"/>
        <v/>
      </c>
    </row>
    <row r="16" spans="1:16" ht="25.5" x14ac:dyDescent="0.25">
      <c r="A16" s="2"/>
      <c r="B16" s="14">
        <v>11</v>
      </c>
      <c r="C16" s="6" t="s">
        <v>33</v>
      </c>
      <c r="D16" s="4">
        <v>39401</v>
      </c>
      <c r="E16" s="3" t="s">
        <v>17</v>
      </c>
      <c r="F16" s="5" t="s">
        <v>90</v>
      </c>
      <c r="G16" s="5" t="s">
        <v>120</v>
      </c>
      <c r="H16" s="6" t="s">
        <v>69</v>
      </c>
      <c r="I16" s="28" t="s">
        <v>19</v>
      </c>
      <c r="J16" s="2" t="s">
        <v>140</v>
      </c>
      <c r="K16" s="24">
        <v>1</v>
      </c>
      <c r="L16" s="2"/>
      <c r="M16" s="2"/>
      <c r="N16" s="11"/>
      <c r="O16" s="2"/>
      <c r="P16" s="6" t="str">
        <f t="shared" si="0"/>
        <v/>
      </c>
    </row>
    <row r="17" spans="1:16" ht="25.5" x14ac:dyDescent="0.25">
      <c r="A17" s="2"/>
      <c r="B17" s="11">
        <v>12</v>
      </c>
      <c r="C17" s="6" t="s">
        <v>34</v>
      </c>
      <c r="D17" s="4">
        <v>39400</v>
      </c>
      <c r="E17" s="3" t="s">
        <v>17</v>
      </c>
      <c r="F17" s="5" t="s">
        <v>91</v>
      </c>
      <c r="G17" s="5" t="s">
        <v>123</v>
      </c>
      <c r="H17" s="6" t="s">
        <v>69</v>
      </c>
      <c r="I17" s="28" t="s">
        <v>19</v>
      </c>
      <c r="J17" s="2" t="s">
        <v>140</v>
      </c>
      <c r="K17" s="24">
        <v>1</v>
      </c>
      <c r="L17" s="2"/>
      <c r="M17" s="2"/>
      <c r="N17" s="11"/>
      <c r="O17" s="2"/>
      <c r="P17" s="6" t="str">
        <f t="shared" si="0"/>
        <v/>
      </c>
    </row>
    <row r="18" spans="1:16" x14ac:dyDescent="0.25">
      <c r="A18" s="2"/>
      <c r="B18" s="11">
        <v>13</v>
      </c>
      <c r="C18" s="6" t="s">
        <v>35</v>
      </c>
      <c r="D18" s="29">
        <v>39406</v>
      </c>
      <c r="E18" s="3" t="s">
        <v>57</v>
      </c>
      <c r="F18" s="5" t="s">
        <v>92</v>
      </c>
      <c r="G18" s="5" t="s">
        <v>124</v>
      </c>
      <c r="H18" s="6" t="s">
        <v>69</v>
      </c>
      <c r="I18" s="3" t="s">
        <v>21</v>
      </c>
      <c r="J18" s="2" t="s">
        <v>137</v>
      </c>
      <c r="K18" s="24">
        <v>1</v>
      </c>
      <c r="L18" s="2"/>
      <c r="M18" s="2"/>
      <c r="N18" s="11"/>
      <c r="O18" s="2"/>
      <c r="P18" s="6" t="str">
        <f t="shared" si="0"/>
        <v/>
      </c>
    </row>
    <row r="19" spans="1:16" x14ac:dyDescent="0.25">
      <c r="A19" s="2"/>
      <c r="B19" s="11">
        <v>14</v>
      </c>
      <c r="C19" s="6" t="s">
        <v>36</v>
      </c>
      <c r="D19" s="29">
        <v>1039102</v>
      </c>
      <c r="E19" s="3" t="s">
        <v>58</v>
      </c>
      <c r="F19" s="5" t="s">
        <v>93</v>
      </c>
      <c r="G19" s="5" t="s">
        <v>125</v>
      </c>
      <c r="H19" s="6" t="s">
        <v>71</v>
      </c>
      <c r="I19" s="28" t="s">
        <v>20</v>
      </c>
      <c r="J19" s="2" t="s">
        <v>141</v>
      </c>
      <c r="K19" s="24">
        <v>120</v>
      </c>
      <c r="L19" s="2"/>
      <c r="M19" s="2"/>
      <c r="N19" s="11"/>
      <c r="O19" s="17"/>
      <c r="P19" s="6" t="str">
        <f t="shared" si="0"/>
        <v/>
      </c>
    </row>
    <row r="20" spans="1:16" x14ac:dyDescent="0.25">
      <c r="A20" s="2"/>
      <c r="B20" s="14">
        <v>15</v>
      </c>
      <c r="C20" s="6" t="s">
        <v>37</v>
      </c>
      <c r="D20" s="30">
        <v>1039658</v>
      </c>
      <c r="E20" s="3" t="s">
        <v>59</v>
      </c>
      <c r="F20" s="5" t="s">
        <v>94</v>
      </c>
      <c r="G20" s="5" t="s">
        <v>126</v>
      </c>
      <c r="H20" s="6" t="s">
        <v>70</v>
      </c>
      <c r="I20" s="28" t="s">
        <v>20</v>
      </c>
      <c r="J20" s="2" t="s">
        <v>141</v>
      </c>
      <c r="K20" s="24">
        <v>30</v>
      </c>
      <c r="L20" s="2"/>
      <c r="M20" s="2"/>
      <c r="N20" s="11"/>
      <c r="O20" s="17"/>
      <c r="P20" s="6" t="str">
        <f t="shared" si="0"/>
        <v/>
      </c>
    </row>
    <row r="21" spans="1:16" x14ac:dyDescent="0.25">
      <c r="A21" s="2"/>
      <c r="B21" s="14">
        <v>16</v>
      </c>
      <c r="C21" s="3" t="s">
        <v>38</v>
      </c>
      <c r="D21" s="29">
        <v>1039992</v>
      </c>
      <c r="E21" s="3" t="s">
        <v>60</v>
      </c>
      <c r="F21" s="5" t="s">
        <v>95</v>
      </c>
      <c r="G21" s="5" t="s">
        <v>127</v>
      </c>
      <c r="H21" s="6" t="s">
        <v>71</v>
      </c>
      <c r="I21" s="26" t="s">
        <v>16</v>
      </c>
      <c r="J21" s="2" t="s">
        <v>142</v>
      </c>
      <c r="K21" s="24">
        <v>30</v>
      </c>
      <c r="L21" s="2"/>
      <c r="M21" s="2"/>
      <c r="N21" s="11"/>
      <c r="O21" s="17"/>
      <c r="P21" s="6" t="str">
        <f t="shared" si="0"/>
        <v/>
      </c>
    </row>
    <row r="22" spans="1:16" x14ac:dyDescent="0.25">
      <c r="A22" s="2"/>
      <c r="B22" s="11">
        <v>17</v>
      </c>
      <c r="C22" s="3" t="s">
        <v>39</v>
      </c>
      <c r="D22" s="29">
        <v>1039993</v>
      </c>
      <c r="E22" s="3" t="s">
        <v>60</v>
      </c>
      <c r="F22" s="5" t="s">
        <v>96</v>
      </c>
      <c r="G22" s="5" t="s">
        <v>128</v>
      </c>
      <c r="H22" s="6" t="s">
        <v>71</v>
      </c>
      <c r="I22" s="26" t="s">
        <v>16</v>
      </c>
      <c r="J22" s="2" t="s">
        <v>142</v>
      </c>
      <c r="K22" s="24">
        <v>30</v>
      </c>
      <c r="L22" s="2"/>
      <c r="M22" s="2"/>
      <c r="N22" s="11"/>
      <c r="O22" s="17"/>
      <c r="P22" s="6" t="str">
        <f t="shared" si="0"/>
        <v/>
      </c>
    </row>
    <row r="23" spans="1:16" x14ac:dyDescent="0.25">
      <c r="A23" s="2"/>
      <c r="B23" s="11">
        <v>18</v>
      </c>
      <c r="C23" s="6" t="s">
        <v>40</v>
      </c>
      <c r="D23" s="27">
        <v>1039991</v>
      </c>
      <c r="E23" s="8" t="s">
        <v>18</v>
      </c>
      <c r="F23" s="5" t="s">
        <v>97</v>
      </c>
      <c r="G23" s="5" t="s">
        <v>120</v>
      </c>
      <c r="H23" s="6" t="s">
        <v>70</v>
      </c>
      <c r="I23" s="3" t="s">
        <v>21</v>
      </c>
      <c r="J23" s="2" t="s">
        <v>137</v>
      </c>
      <c r="K23" s="24">
        <v>56</v>
      </c>
      <c r="L23" s="2"/>
      <c r="M23" s="2"/>
      <c r="N23" s="11"/>
      <c r="O23" s="2"/>
      <c r="P23" s="6" t="str">
        <f t="shared" si="0"/>
        <v/>
      </c>
    </row>
    <row r="24" spans="1:16" x14ac:dyDescent="0.25">
      <c r="A24" s="2"/>
      <c r="B24" s="11">
        <v>18</v>
      </c>
      <c r="C24" s="6" t="s">
        <v>40</v>
      </c>
      <c r="D24" s="27">
        <v>1039990</v>
      </c>
      <c r="E24" s="8" t="s">
        <v>18</v>
      </c>
      <c r="F24" s="5" t="s">
        <v>98</v>
      </c>
      <c r="G24" s="5" t="s">
        <v>121</v>
      </c>
      <c r="H24" s="6" t="s">
        <v>70</v>
      </c>
      <c r="I24" s="3" t="s">
        <v>21</v>
      </c>
      <c r="J24" s="2" t="s">
        <v>137</v>
      </c>
      <c r="K24" s="24">
        <v>56</v>
      </c>
      <c r="L24" s="2"/>
      <c r="M24" s="2"/>
      <c r="N24" s="11"/>
      <c r="O24" s="2"/>
      <c r="P24" s="6" t="str">
        <f t="shared" si="0"/>
        <v/>
      </c>
    </row>
    <row r="25" spans="1:16" ht="25.5" x14ac:dyDescent="0.25">
      <c r="A25" s="2"/>
      <c r="B25" s="13">
        <v>19</v>
      </c>
      <c r="C25" s="6" t="s">
        <v>41</v>
      </c>
      <c r="D25" s="30">
        <v>39510</v>
      </c>
      <c r="E25" s="6" t="s">
        <v>61</v>
      </c>
      <c r="F25" s="5" t="s">
        <v>99</v>
      </c>
      <c r="G25" s="5" t="s">
        <v>129</v>
      </c>
      <c r="H25" s="6" t="s">
        <v>69</v>
      </c>
      <c r="I25" s="3" t="s">
        <v>21</v>
      </c>
      <c r="J25" s="2" t="s">
        <v>137</v>
      </c>
      <c r="K25" s="24">
        <v>1</v>
      </c>
      <c r="L25" s="2"/>
      <c r="M25" s="2"/>
      <c r="N25" s="11"/>
      <c r="O25" s="2"/>
      <c r="P25" s="6" t="str">
        <f t="shared" si="0"/>
        <v/>
      </c>
    </row>
    <row r="26" spans="1:16" ht="25.5" x14ac:dyDescent="0.25">
      <c r="A26" s="2"/>
      <c r="B26" s="11">
        <v>20</v>
      </c>
      <c r="C26" s="6" t="s">
        <v>42</v>
      </c>
      <c r="D26" s="29">
        <v>39511</v>
      </c>
      <c r="E26" s="3" t="s">
        <v>61</v>
      </c>
      <c r="F26" s="5" t="s">
        <v>100</v>
      </c>
      <c r="G26" s="5" t="s">
        <v>130</v>
      </c>
      <c r="H26" s="6" t="s">
        <v>69</v>
      </c>
      <c r="I26" s="3" t="s">
        <v>21</v>
      </c>
      <c r="J26" s="2" t="s">
        <v>137</v>
      </c>
      <c r="K26" s="24">
        <v>1</v>
      </c>
      <c r="L26" s="2"/>
      <c r="M26" s="2"/>
      <c r="N26" s="11"/>
      <c r="O26" s="2"/>
      <c r="P26" s="6" t="str">
        <f t="shared" si="0"/>
        <v/>
      </c>
    </row>
    <row r="27" spans="1:16" x14ac:dyDescent="0.25">
      <c r="A27" s="2"/>
      <c r="B27" s="11">
        <v>21</v>
      </c>
      <c r="C27" s="6" t="s">
        <v>43</v>
      </c>
      <c r="D27" s="29">
        <v>1039610</v>
      </c>
      <c r="E27" s="3" t="s">
        <v>62</v>
      </c>
      <c r="F27" s="5" t="s">
        <v>101</v>
      </c>
      <c r="G27" s="5" t="s">
        <v>131</v>
      </c>
      <c r="H27" s="6" t="s">
        <v>70</v>
      </c>
      <c r="I27" s="28" t="s">
        <v>19</v>
      </c>
      <c r="J27" s="2" t="s">
        <v>140</v>
      </c>
      <c r="K27" s="24">
        <v>120</v>
      </c>
      <c r="L27" s="2"/>
      <c r="M27" s="2"/>
      <c r="N27" s="11"/>
      <c r="O27" s="2"/>
      <c r="P27" s="6" t="str">
        <f t="shared" si="0"/>
        <v/>
      </c>
    </row>
    <row r="28" spans="1:16" ht="25.5" x14ac:dyDescent="0.25">
      <c r="A28" s="2"/>
      <c r="B28" s="2">
        <v>22</v>
      </c>
      <c r="C28" s="6" t="s">
        <v>44</v>
      </c>
      <c r="D28" s="10">
        <v>14002</v>
      </c>
      <c r="E28" s="12" t="s">
        <v>63</v>
      </c>
      <c r="F28" s="5" t="s">
        <v>102</v>
      </c>
      <c r="G28" s="5" t="s">
        <v>132</v>
      </c>
      <c r="H28" s="6" t="s">
        <v>72</v>
      </c>
      <c r="I28" s="3" t="s">
        <v>15</v>
      </c>
      <c r="J28" s="2" t="s">
        <v>135</v>
      </c>
      <c r="K28" s="24">
        <v>1</v>
      </c>
      <c r="L28" s="2"/>
      <c r="M28" s="2"/>
      <c r="N28" s="11"/>
      <c r="O28" s="17"/>
      <c r="P28" s="6" t="str">
        <f t="shared" si="0"/>
        <v/>
      </c>
    </row>
    <row r="29" spans="1:16" ht="25.5" x14ac:dyDescent="0.25">
      <c r="A29" s="2"/>
      <c r="B29" s="2">
        <v>23</v>
      </c>
      <c r="C29" s="6" t="s">
        <v>45</v>
      </c>
      <c r="D29" s="32">
        <v>1014210</v>
      </c>
      <c r="E29" s="7" t="s">
        <v>64</v>
      </c>
      <c r="F29" s="5" t="s">
        <v>103</v>
      </c>
      <c r="G29" s="5" t="s">
        <v>118</v>
      </c>
      <c r="H29" s="6" t="s">
        <v>72</v>
      </c>
      <c r="I29" s="33" t="s">
        <v>109</v>
      </c>
      <c r="J29" s="2" t="s">
        <v>143</v>
      </c>
      <c r="K29" s="24">
        <v>1</v>
      </c>
      <c r="L29" s="2"/>
      <c r="M29" s="2"/>
      <c r="N29" s="11"/>
      <c r="O29" s="2"/>
      <c r="P29" s="6" t="str">
        <f t="shared" si="0"/>
        <v/>
      </c>
    </row>
    <row r="30" spans="1:16" ht="25.5" x14ac:dyDescent="0.25">
      <c r="A30" s="2"/>
      <c r="B30" s="11">
        <v>24</v>
      </c>
      <c r="C30" s="34" t="s">
        <v>46</v>
      </c>
      <c r="D30" s="29">
        <v>39039</v>
      </c>
      <c r="E30" s="6" t="s">
        <v>65</v>
      </c>
      <c r="F30" s="5" t="s">
        <v>104</v>
      </c>
      <c r="G30" s="5" t="s">
        <v>118</v>
      </c>
      <c r="H30" s="6" t="s">
        <v>72</v>
      </c>
      <c r="I30" s="28" t="s">
        <v>19</v>
      </c>
      <c r="J30" s="2" t="s">
        <v>140</v>
      </c>
      <c r="K30" s="24">
        <v>1</v>
      </c>
      <c r="L30" s="2"/>
      <c r="M30" s="2"/>
      <c r="N30" s="11"/>
      <c r="O30" s="17"/>
      <c r="P30" s="6" t="str">
        <f t="shared" si="0"/>
        <v/>
      </c>
    </row>
    <row r="31" spans="1:16" x14ac:dyDescent="0.25">
      <c r="A31" s="2"/>
      <c r="B31" s="11">
        <v>25</v>
      </c>
      <c r="C31" s="3" t="s">
        <v>47</v>
      </c>
      <c r="D31" s="29">
        <v>14422</v>
      </c>
      <c r="E31" s="3" t="s">
        <v>66</v>
      </c>
      <c r="F31" s="5" t="s">
        <v>105</v>
      </c>
      <c r="G31" s="5" t="s">
        <v>116</v>
      </c>
      <c r="H31" s="6" t="s">
        <v>73</v>
      </c>
      <c r="I31" s="26" t="s">
        <v>22</v>
      </c>
      <c r="J31" s="2" t="s">
        <v>136</v>
      </c>
      <c r="K31" s="24">
        <v>1</v>
      </c>
      <c r="L31" s="2"/>
      <c r="M31" s="2"/>
      <c r="N31" s="11"/>
      <c r="O31" s="17"/>
      <c r="P31" s="6" t="str">
        <f t="shared" si="0"/>
        <v/>
      </c>
    </row>
    <row r="32" spans="1:16" x14ac:dyDescent="0.25">
      <c r="A32" s="2"/>
      <c r="B32" s="11">
        <v>26</v>
      </c>
      <c r="C32" s="3" t="s">
        <v>48</v>
      </c>
      <c r="D32" s="29">
        <v>14430</v>
      </c>
      <c r="E32" s="12" t="s">
        <v>67</v>
      </c>
      <c r="F32" s="5" t="s">
        <v>106</v>
      </c>
      <c r="G32" s="5" t="s">
        <v>120</v>
      </c>
      <c r="H32" s="6" t="s">
        <v>74</v>
      </c>
      <c r="I32" s="28" t="s">
        <v>19</v>
      </c>
      <c r="J32" s="2" t="s">
        <v>140</v>
      </c>
      <c r="K32" s="24">
        <v>1</v>
      </c>
      <c r="L32" s="2"/>
      <c r="M32" s="2"/>
      <c r="N32" s="11"/>
      <c r="O32" s="2"/>
      <c r="P32" s="6" t="str">
        <f t="shared" si="0"/>
        <v/>
      </c>
    </row>
    <row r="33" spans="1:16" x14ac:dyDescent="0.25">
      <c r="A33" s="2"/>
      <c r="B33" s="11">
        <v>28</v>
      </c>
      <c r="C33" s="3" t="s">
        <v>49</v>
      </c>
      <c r="D33" s="30">
        <v>99082</v>
      </c>
      <c r="E33" s="6" t="s">
        <v>68</v>
      </c>
      <c r="F33" s="5" t="s">
        <v>107</v>
      </c>
      <c r="G33" s="5" t="s">
        <v>133</v>
      </c>
      <c r="H33" s="6" t="s">
        <v>69</v>
      </c>
      <c r="I33" s="28" t="s">
        <v>23</v>
      </c>
      <c r="J33" s="2" t="s">
        <v>144</v>
      </c>
      <c r="K33" s="24">
        <v>1</v>
      </c>
      <c r="L33" s="2"/>
      <c r="M33" s="2"/>
      <c r="N33" s="11"/>
      <c r="O33" s="2"/>
      <c r="P33" s="6" t="str">
        <f t="shared" si="0"/>
        <v/>
      </c>
    </row>
  </sheetData>
  <autoFilter ref="A2:P33" xr:uid="{40428ACD-ECDF-4141-B7EB-F232242655EE}"/>
  <sortState ref="A3:O16">
    <sortCondition ref="B3:B16"/>
  </sortState>
  <conditionalFormatting sqref="D3">
    <cfRule type="duplicateValues" dxfId="34" priority="37"/>
  </conditionalFormatting>
  <conditionalFormatting sqref="D14">
    <cfRule type="duplicateValues" dxfId="33" priority="36"/>
  </conditionalFormatting>
  <conditionalFormatting sqref="D15">
    <cfRule type="duplicateValues" dxfId="32" priority="35"/>
  </conditionalFormatting>
  <conditionalFormatting sqref="D28">
    <cfRule type="duplicateValues" dxfId="31" priority="34"/>
  </conditionalFormatting>
  <conditionalFormatting sqref="D6">
    <cfRule type="duplicateValues" dxfId="30" priority="33"/>
  </conditionalFormatting>
  <conditionalFormatting sqref="D18">
    <cfRule type="duplicateValues" dxfId="29" priority="32"/>
  </conditionalFormatting>
  <conditionalFormatting sqref="E18">
    <cfRule type="duplicateValues" dxfId="28" priority="31"/>
  </conditionalFormatting>
  <conditionalFormatting sqref="D23">
    <cfRule type="duplicateValues" dxfId="27" priority="30"/>
  </conditionalFormatting>
  <conditionalFormatting sqref="E23">
    <cfRule type="duplicateValues" dxfId="26" priority="29"/>
  </conditionalFormatting>
  <conditionalFormatting sqref="D25:D26">
    <cfRule type="duplicateValues" dxfId="25" priority="28"/>
  </conditionalFormatting>
  <conditionalFormatting sqref="E25">
    <cfRule type="duplicateValues" dxfId="24" priority="27"/>
  </conditionalFormatting>
  <conditionalFormatting sqref="E29">
    <cfRule type="duplicateValues" dxfId="23" priority="25"/>
  </conditionalFormatting>
  <conditionalFormatting sqref="D29">
    <cfRule type="duplicateValues" dxfId="22" priority="26"/>
  </conditionalFormatting>
  <conditionalFormatting sqref="D4:D5">
    <cfRule type="duplicateValues" dxfId="21" priority="24"/>
  </conditionalFormatting>
  <conditionalFormatting sqref="E31">
    <cfRule type="duplicateValues" dxfId="20" priority="23"/>
  </conditionalFormatting>
  <conditionalFormatting sqref="D30:D32">
    <cfRule type="duplicateValues" dxfId="19" priority="22"/>
  </conditionalFormatting>
  <conditionalFormatting sqref="D13">
    <cfRule type="duplicateValues" dxfId="18" priority="20"/>
  </conditionalFormatting>
  <conditionalFormatting sqref="E13">
    <cfRule type="duplicateValues" dxfId="17" priority="21"/>
  </conditionalFormatting>
  <conditionalFormatting sqref="D19:D20">
    <cfRule type="duplicateValues" dxfId="16" priority="19"/>
  </conditionalFormatting>
  <conditionalFormatting sqref="E19:E20">
    <cfRule type="duplicateValues" dxfId="15" priority="18"/>
  </conditionalFormatting>
  <conditionalFormatting sqref="D33">
    <cfRule type="duplicateValues" dxfId="14" priority="17"/>
  </conditionalFormatting>
  <conditionalFormatting sqref="E33">
    <cfRule type="duplicateValues" dxfId="13" priority="16"/>
  </conditionalFormatting>
  <conditionalFormatting sqref="D21:D22">
    <cfRule type="duplicateValues" dxfId="12" priority="15"/>
  </conditionalFormatting>
  <conditionalFormatting sqref="D8:D9">
    <cfRule type="duplicateValues" dxfId="11" priority="13"/>
  </conditionalFormatting>
  <conditionalFormatting sqref="E9">
    <cfRule type="duplicateValues" dxfId="10" priority="14"/>
  </conditionalFormatting>
  <conditionalFormatting sqref="D17">
    <cfRule type="duplicateValues" dxfId="9" priority="11"/>
  </conditionalFormatting>
  <conditionalFormatting sqref="D16">
    <cfRule type="duplicateValues" dxfId="8" priority="12"/>
  </conditionalFormatting>
  <conditionalFormatting sqref="D27">
    <cfRule type="duplicateValues" dxfId="7" priority="10"/>
  </conditionalFormatting>
  <conditionalFormatting sqref="D30">
    <cfRule type="duplicateValues" dxfId="6" priority="8"/>
  </conditionalFormatting>
  <conditionalFormatting sqref="E30">
    <cfRule type="duplicateValues" dxfId="5" priority="9"/>
  </conditionalFormatting>
  <conditionalFormatting sqref="D32">
    <cfRule type="duplicateValues" dxfId="4" priority="6"/>
  </conditionalFormatting>
  <conditionalFormatting sqref="E32">
    <cfRule type="duplicateValues" dxfId="3" priority="7"/>
  </conditionalFormatting>
  <conditionalFormatting sqref="D7">
    <cfRule type="duplicateValues" dxfId="2" priority="3"/>
  </conditionalFormatting>
  <conditionalFormatting sqref="D24">
    <cfRule type="duplicateValues" dxfId="1" priority="2"/>
  </conditionalFormatting>
  <conditionalFormatting sqref="E24">
    <cfRule type="duplicateValues" dxfId="0" priority="1"/>
  </conditionalFormatting>
  <pageMargins left="0.7" right="0.7" top="0.75" bottom="0.75" header="0.3" footer="0.3"/>
  <pageSetup paperSize="9" scale="4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26-33 orig.i ino.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2026-06-08T13:04:42Z</cp:lastPrinted>
  <dcterms:created xsi:type="dcterms:W3CDTF">2022-07-06T08:04:18Z</dcterms:created>
  <dcterms:modified xsi:type="dcterms:W3CDTF">2026-06-11T08:54:27Z</dcterms:modified>
</cp:coreProperties>
</file>