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21 Nedostajući\"/>
    </mc:Choice>
  </mc:AlternateContent>
  <xr:revisionPtr revIDLastSave="0" documentId="8_{F526DA77-0C78-4FEA-A49C-F51D3779A02D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6-21" sheetId="2" r:id="rId1"/>
  </sheets>
  <definedNames>
    <definedName name="_xlnm._FilterDatabase" localSheetId="0" hidden="1">'26-21'!$A$2:$N$2</definedName>
  </definedNames>
  <calcPr calcId="191029"/>
</workbook>
</file>

<file path=xl/calcChain.xml><?xml version="1.0" encoding="utf-8"?>
<calcChain xmlns="http://schemas.openxmlformats.org/spreadsheetml/2006/main">
  <c r="N3" i="2" l="1"/>
</calcChain>
</file>

<file path=xl/sharedStrings.xml><?xml version="1.0" encoding="utf-8"?>
<sst xmlns="http://schemas.openxmlformats.org/spreadsheetml/2006/main" count="22" uniqueCount="21">
  <si>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</si>
  <si>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</si>
  <si>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</si>
  <si>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</si>
  <si>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</si>
  <si>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</si>
  <si>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</si>
  <si>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</si>
  <si>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</si>
  <si>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</si>
  <si>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</si>
  <si>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</si>
  <si>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</si>
  <si>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ND00083</t>
  </si>
  <si>
    <t>Warfarin</t>
  </si>
  <si>
    <t>varfarin, 5 mg</t>
  </si>
  <si>
    <t>tableta</t>
  </si>
  <si>
    <t>Aurora 2222 d.o.o. Beograd-Vračar</t>
  </si>
  <si>
    <t>58-2/26</t>
  </si>
  <si>
    <t>ZAHTEV ZA UGOVARANJE: NEDOSTAJUĆI LEKOVI SA LISTE LEKOVA, 404-1-110/26-21</t>
  </si>
  <si>
    <t>Farmaceutski oblik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</si>
</sst>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6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Continuous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F8FCCE"/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N3"/>
  <sheetViews>
    <sheetView tabSelected="1" workbookViewId="0">
      <pane ySplit="2" topLeftCell="A3" activePane="bottomLeft" state="frozen"/>
      <selection pane="bottomLeft" activeCell="M3" sqref="M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3.7109375" style="3" customWidth="1"/>
    <col min="4" max="4" width="12.28515625" style="10" customWidth="1"/>
    <col min="5" max="5" width="28" style="3" customWidth="1"/>
    <col min="6" max="6" width="18.28515625" style="24" customWidth="1"/>
    <col min="7" max="7" width="13.7109375" style="3" customWidth="1"/>
    <col min="8" max="8" width="15.140625" style="9" customWidth="1"/>
    <col min="9" max="9" width="12.7109375" style="11" customWidth="1"/>
    <col min="10" max="10" width="12.7109375" style="13" customWidth="1"/>
    <col min="11" max="11" width="9.85546875" style="4" bestFit="1" customWidth="1"/>
    <col min="12" max="12" width="19.5703125" style="3" customWidth="1"/>
    <col min="13" max="13" width="16" style="4" customWidth="1"/>
    <col min="14" max="14" width="17" style="4" customWidth="1"/>
    <col min="15" max="15" width="15.42578125" style="3" bestFit="1" customWidth="1"/>
    <col min="16" max="16384" width="9.140625" style="3"/>
  </cols>
  <sheetData>
    <row r="1" spans="1:14" ht="15.75" x14ac:dyDescent="0.2">
      <c r="A1" s="19" t="s">
        <v>19</v>
      </c>
      <c r="B1" s="14"/>
      <c r="C1" s="14"/>
      <c r="D1" s="15"/>
      <c r="E1" s="14"/>
      <c r="F1" s="25"/>
      <c r="G1" s="14"/>
      <c r="H1" s="16"/>
      <c r="I1" s="17"/>
      <c r="J1" s="18"/>
      <c r="K1" s="14"/>
      <c r="L1" s="14"/>
      <c r="M1" s="14"/>
      <c r="N1" s="14"/>
    </row>
    <row r="2" spans="1:14" ht="38.25" x14ac:dyDescent="0.2">
      <c r="A2" s="22" t="s">
        <v>1</v>
      </c>
      <c r="B2" s="23" t="s">
        <v>6</v>
      </c>
      <c r="C2" s="23" t="s">
        <v>7</v>
      </c>
      <c r="D2" s="23" t="s">
        <v>5</v>
      </c>
      <c r="E2" s="23" t="s">
        <v>8</v>
      </c>
      <c r="F2" s="23" t="s">
        <v>20</v>
      </c>
      <c r="G2" s="23" t="s">
        <v>0</v>
      </c>
      <c r="H2" s="22" t="s">
        <v>9</v>
      </c>
      <c r="I2" s="23" t="s">
        <v>2</v>
      </c>
      <c r="J2" s="23" t="s">
        <v>12</v>
      </c>
      <c r="K2" s="23" t="s">
        <v>3</v>
      </c>
      <c r="L2" s="23" t="s">
        <v>4</v>
      </c>
      <c r="M2" s="23" t="s">
        <v>10</v>
      </c>
      <c r="N2" s="23" t="s">
        <v>11</v>
      </c>
    </row>
    <row r="3" spans="1:14" ht="21" customHeight="1" x14ac:dyDescent="0.2">
      <c r="A3" s="7"/>
      <c r="B3" s="5">
        <v>2</v>
      </c>
      <c r="C3" s="2" t="s">
        <v>15</v>
      </c>
      <c r="D3" s="8" t="s">
        <v>13</v>
      </c>
      <c r="E3" s="5" t="s">
        <v>14</v>
      </c>
      <c r="F3" s="5" t="s">
        <v>16</v>
      </c>
      <c r="G3" s="21">
        <v>10004227</v>
      </c>
      <c r="H3" s="20"/>
      <c r="I3" s="1" t="s">
        <v>16</v>
      </c>
      <c r="J3" s="12">
        <v>7.98</v>
      </c>
      <c r="K3" s="6" t="s">
        <v>18</v>
      </c>
      <c r="L3" s="1" t="s">
        <v>17</v>
      </c>
      <c r="M3" s="5">
        <v>28</v>
      </c>
      <c r="N3" s="5" t="str">
        <f t="shared" ref="N3" si="0">IF(MOD(H3,M3)=0,"","greška")</f>
        <v/>
      </c>
    </row>
  </sheetData>
  <sheetProtection autoFilter="0"/>
  <autoFilter ref="A2:N2" xr:uid="{9B872906-BABC-47DC-8F50-518D729A8A74}"/>
  <pageMargins left="0.7" right="0.7" top="0.75" bottom="0.75" header="0.3" footer="0.3"/>
  <pageSetup paperSize="9" scale="5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2026-05-19T16:47:11Z</cp:lastPrinted>
  <dcterms:created xsi:type="dcterms:W3CDTF">2022-07-22T11:38:43Z</dcterms:created>
  <dcterms:modified xsi:type="dcterms:W3CDTF">2026-06-09T11:52:22Z</dcterms:modified>
</cp:coreProperties>
</file>