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56 Nedostajući\"/>
    </mc:Choice>
  </mc:AlternateContent>
  <xr:revisionPtr revIDLastSave="0" documentId="13_ncr:1_{DE1E73FC-8148-42F7-B965-4C5BD736D980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156 ZU" sheetId="2" r:id="rId1"/>
  </sheets>
  <definedNames>
    <definedName name="_xlnm._FilterDatabase" localSheetId="0" hidden="1">'25-156 ZU'!$A$2:$M$3</definedName>
  </definedNames>
  <calcPr calcId="191029"/>
</workbook>
</file>

<file path=xl/calcChain.xml><?xml version="1.0" encoding="utf-8"?>
<calcChain xmlns="http://schemas.openxmlformats.org/spreadsheetml/2006/main">
  <c r="M4" i="2" l="1"/>
  <c r="M3" i="2" l="1"/>
</calcChain>
</file>

<file path=xl/sharedStrings.xml><?xml version="1.0" encoding="utf-8"?>
<sst xmlns="http://schemas.openxmlformats.org/spreadsheetml/2006/main" count="26" uniqueCount="26">
  <si>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</si>
  <si>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</si>
  <si>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</si>
  <si>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</si>
  <si>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</si>
  <si>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</si>
  <si>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</si>
  <si>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</si>
  <si>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</si>
  <si>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</si>
  <si>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</si>
  <si>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</si>
  <si>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</si>
  <si>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404-1-110/25-156</t>
  </si>
  <si>
    <t>ND00075</t>
  </si>
  <si>
    <t>ND00076</t>
  </si>
  <si>
    <t>AQUA AD INIECTIBILIA DELRAMEDICA</t>
  </si>
  <si>
    <t>Tetradin®Tableta
500mg
60x500mg</t>
  </si>
  <si>
    <t>voda za injekcije, 500 ml</t>
  </si>
  <si>
    <t>disulfiram, 500 mg</t>
  </si>
  <si>
    <t>ml</t>
  </si>
  <si>
    <t>TAB</t>
  </si>
  <si>
    <t>11-1/26</t>
  </si>
  <si>
    <t>11-2/26</t>
  </si>
  <si>
    <t>Sopharma trading d.o.o.</t>
  </si>
  <si>
    <t>PROTON SYSTEM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</si>
</sst>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13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1" t="s">
        <v>6</v>
      </c>
      <c r="C2" s="21" t="s">
        <v>7</v>
      </c>
      <c r="D2" s="21" t="s">
        <v>5</v>
      </c>
      <c r="E2" s="21" t="s">
        <v>8</v>
      </c>
      <c r="F2" s="21" t="s">
        <v>0</v>
      </c>
      <c r="G2" s="22" t="s">
        <v>9</v>
      </c>
      <c r="H2" s="21" t="s">
        <v>2</v>
      </c>
      <c r="I2" s="21" t="s">
        <v>12</v>
      </c>
      <c r="J2" s="21" t="s">
        <v>3</v>
      </c>
      <c r="K2" s="21" t="s">
        <v>4</v>
      </c>
      <c r="L2" s="21" t="s">
        <v>10</v>
      </c>
      <c r="M2" s="21" t="s">
        <v>11</v>
      </c>
    </row>
    <row r="3" spans="1:13" ht="25.5" x14ac:dyDescent="0.2">
      <c r="A3" s="7"/>
      <c r="B3" s="5">
        <v>1</v>
      </c>
      <c r="C3" s="2" t="s">
        <v>18</v>
      </c>
      <c r="D3" s="8" t="s">
        <v>14</v>
      </c>
      <c r="E3" s="5" t="s">
        <v>16</v>
      </c>
      <c r="F3" s="23">
        <v>10004095</v>
      </c>
      <c r="G3" s="20"/>
      <c r="H3" s="1" t="s">
        <v>20</v>
      </c>
      <c r="I3" s="12">
        <v>0.65</v>
      </c>
      <c r="J3" s="6" t="s">
        <v>22</v>
      </c>
      <c r="K3" s="1" t="s">
        <v>24</v>
      </c>
      <c r="L3" s="5">
        <v>5000</v>
      </c>
      <c r="M3" s="5" t="str">
        <f>IF(MOD(G3,L3)=0,"","greška")</f>
        <v/>
      </c>
    </row>
    <row r="4" spans="1:13" ht="38.25" x14ac:dyDescent="0.2">
      <c r="A4" s="7"/>
      <c r="B4" s="5">
        <v>2</v>
      </c>
      <c r="C4" s="2" t="s">
        <v>19</v>
      </c>
      <c r="D4" s="8" t="s">
        <v>15</v>
      </c>
      <c r="E4" s="5" t="s">
        <v>17</v>
      </c>
      <c r="F4" s="23">
        <v>10004096</v>
      </c>
      <c r="G4" s="20"/>
      <c r="H4" s="1" t="s">
        <v>21</v>
      </c>
      <c r="I4" s="12">
        <v>52.5</v>
      </c>
      <c r="J4" s="6" t="s">
        <v>23</v>
      </c>
      <c r="K4" s="1" t="s">
        <v>25</v>
      </c>
      <c r="L4" s="5">
        <v>60</v>
      </c>
      <c r="M4" s="5" t="str">
        <f>IF(MOD(G4,L4)=0,"","greška")</f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25-156 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2026-02-09T06:45:13Z</dcterms:modified>
</cp:coreProperties>
</file>