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3.14\Sektor za javne nabavke\LEKOVI\B i D Lista 2026\26-6 Magna\"/>
    </mc:Choice>
  </mc:AlternateContent>
  <xr:revisionPtr revIDLastSave="0" documentId="8_{810B665B-DE91-4941-A08E-B17CF4C99E5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6-6" sheetId="1" r:id="rId1"/>
  </sheets>
  <definedNames>
    <definedName name="_xlnm._FilterDatabase" localSheetId="0" hidden="1">'26-6'!$A$2:$O$16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3" i="1" l="1"/>
</calcChain>
</file>

<file path=xl/sharedStrings.xml><?xml version="1.0" encoding="utf-8"?>
<sst xmlns="http://schemas.openxmlformats.org/spreadsheetml/2006/main" count="128" uniqueCount="54">
  <si>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</si>
  <si>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</si>
  <si>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</si>
  <si>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</si>
  <si>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</si>
  <si>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</si>
  <si>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</si>
  <si>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</si>
  <si>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</si>
  <si>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</si>
  <si>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</si>
  <si>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</si>
  <si>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</si>
  <si>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</si>
  <si>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</si>
  <si>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rastvor za infuziju</t>
  </si>
  <si>
    <t>Magna Pharmacia d.o.o.</t>
  </si>
  <si>
    <t>BC</t>
  </si>
  <si>
    <t>humani normalni imunoglobulin za intravensku upotrebu 2,5g</t>
  </si>
  <si>
    <t>humani normalni imunoglobulin za intravensku upotrebu 5g</t>
  </si>
  <si>
    <t>humani normalni imunoglobulin za intravensku upotrebu 10g</t>
  </si>
  <si>
    <t xml:space="preserve">Ig Vena                                           </t>
  </si>
  <si>
    <t xml:space="preserve">   Octagam®</t>
  </si>
  <si>
    <t xml:space="preserve"> Privigen®</t>
  </si>
  <si>
    <t xml:space="preserve">Ig Vena                                                                                                                 </t>
  </si>
  <si>
    <t>Octagam®</t>
  </si>
  <si>
    <t xml:space="preserve">   Intratect   </t>
  </si>
  <si>
    <t xml:space="preserve"> Privigen® </t>
  </si>
  <si>
    <t xml:space="preserve">  Flebogamma 5% DIF </t>
  </si>
  <si>
    <t>Flebogammma 10% DIF</t>
  </si>
  <si>
    <t>Kiovig</t>
  </si>
  <si>
    <t xml:space="preserve">Ig Vena                                                                                                          </t>
  </si>
  <si>
    <t xml:space="preserve">     Privigen®  </t>
  </si>
  <si>
    <t xml:space="preserve"> Flebogamma 10% DIF </t>
  </si>
  <si>
    <t xml:space="preserve"> Kiovig</t>
  </si>
  <si>
    <t>2,5g</t>
  </si>
  <si>
    <t>5g</t>
  </si>
  <si>
    <t>10g</t>
  </si>
  <si>
    <t>47-1/26</t>
  </si>
  <si>
    <t>Lekovi sa Liste B i Liste D Liste lekova  - humani normalni imunoglobulin za intravensku upotrebu  404-4-110/26-6</t>
  </si>
  <si>
    <t>10001593</t>
  </si>
  <si>
    <t>10001594</t>
  </si>
  <si>
    <t>10001602</t>
  </si>
  <si>
    <t>10001580</t>
  </si>
  <si>
    <t>10001595</t>
  </si>
  <si>
    <t>10001599</t>
  </si>
  <si>
    <t>10001603</t>
  </si>
  <si>
    <t>10001574</t>
  </si>
  <si>
    <t>10001579</t>
  </si>
  <si>
    <t>10001592</t>
  </si>
  <si>
    <t>10001567</t>
  </si>
  <si>
    <t>10001604</t>
  </si>
  <si>
    <t>10001577</t>
  </si>
  <si>
    <t>10001590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</si>
</sst>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32.7109375" style="5" customWidth="1"/>
    <col min="4" max="4" width="12.28515625" style="5" customWidth="1"/>
    <col min="5" max="5" width="12.5703125" style="7" customWidth="1"/>
    <col min="6" max="6" width="25.28515625" style="5" customWidth="1"/>
    <col min="7" max="7" width="18.140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21.7109375" style="6" customWidth="1"/>
    <col min="14" max="14" width="10.5703125" style="5" customWidth="1"/>
    <col min="15" max="15" width="20.28515625" style="6" customWidth="1"/>
    <col min="16" max="16384" width="9.140625" style="5"/>
  </cols>
  <sheetData>
    <row r="1" spans="1:15" s="18" customFormat="1" ht="22.5" customHeight="1" x14ac:dyDescent="0.25">
      <c r="A1" s="15" t="s">
        <v>39</v>
      </c>
      <c r="B1" s="15"/>
      <c r="C1" s="15"/>
      <c r="D1" s="15"/>
      <c r="E1" s="16"/>
      <c r="F1" s="15"/>
      <c r="G1" s="15"/>
      <c r="H1" s="15"/>
      <c r="I1" s="15"/>
      <c r="J1" s="17"/>
      <c r="K1" s="15"/>
      <c r="L1" s="15"/>
      <c r="M1" s="15"/>
      <c r="N1" s="15"/>
      <c r="O1" s="15"/>
    </row>
    <row r="2" spans="1:15" ht="51" x14ac:dyDescent="0.25">
      <c r="A2" s="23" t="s">
        <v>7</v>
      </c>
      <c r="B2" s="20" t="s">
        <v>0</v>
      </c>
      <c r="C2" s="20" t="s">
        <v>1</v>
      </c>
      <c r="D2" s="21" t="s">
        <v>8</v>
      </c>
      <c r="E2" s="21" t="s">
        <v>9</v>
      </c>
      <c r="F2" s="20" t="s">
        <v>2</v>
      </c>
      <c r="G2" s="20" t="s">
        <v>10</v>
      </c>
      <c r="H2" s="20" t="s">
        <v>11</v>
      </c>
      <c r="I2" s="19" t="s">
        <v>4</v>
      </c>
      <c r="J2" s="22" t="s">
        <v>12</v>
      </c>
      <c r="K2" s="19" t="s">
        <v>13</v>
      </c>
      <c r="L2" s="24" t="s">
        <v>3</v>
      </c>
      <c r="M2" s="19" t="s">
        <v>6</v>
      </c>
      <c r="N2" s="19" t="s">
        <v>5</v>
      </c>
      <c r="O2" s="19" t="s">
        <v>14</v>
      </c>
    </row>
    <row r="3" spans="1:15" ht="25.5" x14ac:dyDescent="0.25">
      <c r="A3" s="1"/>
      <c r="B3" s="9">
        <v>1</v>
      </c>
      <c r="C3" s="10" t="s">
        <v>18</v>
      </c>
      <c r="D3" s="11">
        <v>13508</v>
      </c>
      <c r="E3" s="3" t="s">
        <v>40</v>
      </c>
      <c r="F3" s="12" t="s">
        <v>21</v>
      </c>
      <c r="G3" s="13" t="s">
        <v>15</v>
      </c>
      <c r="H3" s="3" t="s">
        <v>35</v>
      </c>
      <c r="I3" s="4" t="s">
        <v>17</v>
      </c>
      <c r="J3" s="14">
        <v>22003.3</v>
      </c>
      <c r="K3" s="3">
        <v>1</v>
      </c>
      <c r="L3" s="9"/>
      <c r="M3" s="9" t="s">
        <v>16</v>
      </c>
      <c r="N3" s="9" t="s">
        <v>38</v>
      </c>
      <c r="O3" s="2" t="str">
        <f>IF(MOD(L3,K3)=0,"","greška")</f>
        <v/>
      </c>
    </row>
    <row r="4" spans="1:15" ht="25.5" x14ac:dyDescent="0.25">
      <c r="A4" s="1"/>
      <c r="B4" s="9">
        <v>1</v>
      </c>
      <c r="C4" s="10" t="s">
        <v>18</v>
      </c>
      <c r="D4" s="11">
        <v>13510</v>
      </c>
      <c r="E4" s="3" t="s">
        <v>41</v>
      </c>
      <c r="F4" s="12" t="s">
        <v>22</v>
      </c>
      <c r="G4" s="13" t="s">
        <v>15</v>
      </c>
      <c r="H4" s="3" t="s">
        <v>35</v>
      </c>
      <c r="I4" s="4" t="s">
        <v>17</v>
      </c>
      <c r="J4" s="14">
        <v>22003.3</v>
      </c>
      <c r="K4" s="3">
        <v>1</v>
      </c>
      <c r="L4" s="9"/>
      <c r="M4" s="9" t="s">
        <v>16</v>
      </c>
      <c r="N4" s="9" t="s">
        <v>38</v>
      </c>
      <c r="O4" s="2" t="str">
        <f t="shared" ref="O4:O16" si="0">IF(MOD(L4,K4)=0,"","greška")</f>
        <v/>
      </c>
    </row>
    <row r="5" spans="1:15" ht="25.5" x14ac:dyDescent="0.25">
      <c r="A5" s="1"/>
      <c r="B5" s="9">
        <v>1</v>
      </c>
      <c r="C5" s="10" t="s">
        <v>18</v>
      </c>
      <c r="D5" s="11">
        <v>13605</v>
      </c>
      <c r="E5" s="3" t="s">
        <v>42</v>
      </c>
      <c r="F5" s="12" t="s">
        <v>23</v>
      </c>
      <c r="G5" s="13" t="s">
        <v>15</v>
      </c>
      <c r="H5" s="3" t="s">
        <v>35</v>
      </c>
      <c r="I5" s="4" t="s">
        <v>17</v>
      </c>
      <c r="J5" s="14">
        <v>22003.3</v>
      </c>
      <c r="K5" s="3">
        <v>1</v>
      </c>
      <c r="L5" s="9"/>
      <c r="M5" s="9" t="s">
        <v>16</v>
      </c>
      <c r="N5" s="9" t="s">
        <v>38</v>
      </c>
      <c r="O5" s="2" t="str">
        <f t="shared" si="0"/>
        <v/>
      </c>
    </row>
    <row r="6" spans="1:15" ht="25.5" x14ac:dyDescent="0.25">
      <c r="A6" s="1"/>
      <c r="B6" s="9">
        <v>2</v>
      </c>
      <c r="C6" s="10" t="s">
        <v>19</v>
      </c>
      <c r="D6" s="11">
        <v>13408</v>
      </c>
      <c r="E6" s="3" t="s">
        <v>43</v>
      </c>
      <c r="F6" s="12" t="s">
        <v>24</v>
      </c>
      <c r="G6" s="13" t="s">
        <v>15</v>
      </c>
      <c r="H6" s="3" t="s">
        <v>36</v>
      </c>
      <c r="I6" s="4" t="s">
        <v>17</v>
      </c>
      <c r="J6" s="14">
        <v>44006.6</v>
      </c>
      <c r="K6" s="3">
        <v>1</v>
      </c>
      <c r="L6" s="9"/>
      <c r="M6" s="9" t="s">
        <v>16</v>
      </c>
      <c r="N6" s="9" t="s">
        <v>38</v>
      </c>
      <c r="O6" s="2" t="str">
        <f t="shared" si="0"/>
        <v/>
      </c>
    </row>
    <row r="7" spans="1:15" ht="25.5" x14ac:dyDescent="0.25">
      <c r="A7" s="1"/>
      <c r="B7" s="9">
        <v>2</v>
      </c>
      <c r="C7" s="10" t="s">
        <v>19</v>
      </c>
      <c r="D7" s="11">
        <v>13511</v>
      </c>
      <c r="E7" s="3" t="s">
        <v>44</v>
      </c>
      <c r="F7" s="12" t="s">
        <v>25</v>
      </c>
      <c r="G7" s="13" t="s">
        <v>15</v>
      </c>
      <c r="H7" s="3" t="s">
        <v>36</v>
      </c>
      <c r="I7" s="4" t="s">
        <v>17</v>
      </c>
      <c r="J7" s="14">
        <v>44006.6</v>
      </c>
      <c r="K7" s="3">
        <v>1</v>
      </c>
      <c r="L7" s="9"/>
      <c r="M7" s="9" t="s">
        <v>16</v>
      </c>
      <c r="N7" s="9" t="s">
        <v>38</v>
      </c>
      <c r="O7" s="2" t="str">
        <f t="shared" si="0"/>
        <v/>
      </c>
    </row>
    <row r="8" spans="1:15" ht="25.5" x14ac:dyDescent="0.25">
      <c r="A8" s="1"/>
      <c r="B8" s="9">
        <v>2</v>
      </c>
      <c r="C8" s="10" t="s">
        <v>19</v>
      </c>
      <c r="D8" s="11">
        <v>13600</v>
      </c>
      <c r="E8" s="3" t="s">
        <v>45</v>
      </c>
      <c r="F8" s="12" t="s">
        <v>26</v>
      </c>
      <c r="G8" s="13" t="s">
        <v>15</v>
      </c>
      <c r="H8" s="3" t="s">
        <v>36</v>
      </c>
      <c r="I8" s="4" t="s">
        <v>17</v>
      </c>
      <c r="J8" s="14">
        <v>44006.6</v>
      </c>
      <c r="K8" s="3">
        <v>1</v>
      </c>
      <c r="L8" s="9"/>
      <c r="M8" s="9" t="s">
        <v>16</v>
      </c>
      <c r="N8" s="9" t="s">
        <v>38</v>
      </c>
      <c r="O8" s="2" t="str">
        <f t="shared" si="0"/>
        <v/>
      </c>
    </row>
    <row r="9" spans="1:15" ht="25.5" x14ac:dyDescent="0.25">
      <c r="A9" s="1"/>
      <c r="B9" s="9">
        <v>2</v>
      </c>
      <c r="C9" s="10" t="s">
        <v>19</v>
      </c>
      <c r="D9" s="11">
        <v>13606</v>
      </c>
      <c r="E9" s="3" t="s">
        <v>46</v>
      </c>
      <c r="F9" s="12" t="s">
        <v>27</v>
      </c>
      <c r="G9" s="13" t="s">
        <v>15</v>
      </c>
      <c r="H9" s="3" t="s">
        <v>36</v>
      </c>
      <c r="I9" s="4" t="s">
        <v>17</v>
      </c>
      <c r="J9" s="14">
        <v>44006.6</v>
      </c>
      <c r="K9" s="3">
        <v>1</v>
      </c>
      <c r="L9" s="9"/>
      <c r="M9" s="9" t="s">
        <v>16</v>
      </c>
      <c r="N9" s="9" t="s">
        <v>38</v>
      </c>
      <c r="O9" s="2" t="str">
        <f t="shared" si="0"/>
        <v/>
      </c>
    </row>
    <row r="10" spans="1:15" ht="25.5" x14ac:dyDescent="0.25">
      <c r="A10" s="1"/>
      <c r="B10" s="9">
        <v>2</v>
      </c>
      <c r="C10" s="10" t="s">
        <v>19</v>
      </c>
      <c r="D10" s="11">
        <v>13357</v>
      </c>
      <c r="E10" s="3" t="s">
        <v>47</v>
      </c>
      <c r="F10" s="12" t="s">
        <v>28</v>
      </c>
      <c r="G10" s="13" t="s">
        <v>15</v>
      </c>
      <c r="H10" s="3" t="s">
        <v>36</v>
      </c>
      <c r="I10" s="4" t="s">
        <v>17</v>
      </c>
      <c r="J10" s="14">
        <v>44006.6</v>
      </c>
      <c r="K10" s="3">
        <v>1</v>
      </c>
      <c r="L10" s="9"/>
      <c r="M10" s="9" t="s">
        <v>16</v>
      </c>
      <c r="N10" s="9" t="s">
        <v>38</v>
      </c>
      <c r="O10" s="2" t="str">
        <f t="shared" si="0"/>
        <v/>
      </c>
    </row>
    <row r="11" spans="1:15" ht="25.5" x14ac:dyDescent="0.25">
      <c r="A11" s="1"/>
      <c r="B11" s="9">
        <v>2</v>
      </c>
      <c r="C11" s="10" t="s">
        <v>19</v>
      </c>
      <c r="D11" s="11">
        <v>13364</v>
      </c>
      <c r="E11" s="3" t="s">
        <v>48</v>
      </c>
      <c r="F11" s="12" t="s">
        <v>29</v>
      </c>
      <c r="G11" s="13" t="s">
        <v>15</v>
      </c>
      <c r="H11" s="3" t="s">
        <v>36</v>
      </c>
      <c r="I11" s="4" t="s">
        <v>17</v>
      </c>
      <c r="J11" s="14">
        <v>44006.6</v>
      </c>
      <c r="K11" s="3">
        <v>1</v>
      </c>
      <c r="L11" s="9"/>
      <c r="M11" s="9" t="s">
        <v>16</v>
      </c>
      <c r="N11" s="9" t="s">
        <v>38</v>
      </c>
      <c r="O11" s="2" t="str">
        <f t="shared" si="0"/>
        <v/>
      </c>
    </row>
    <row r="12" spans="1:15" ht="25.5" x14ac:dyDescent="0.25">
      <c r="A12" s="1"/>
      <c r="B12" s="9">
        <v>2</v>
      </c>
      <c r="C12" s="10" t="s">
        <v>19</v>
      </c>
      <c r="D12" s="11">
        <v>13507</v>
      </c>
      <c r="E12" s="3" t="s">
        <v>49</v>
      </c>
      <c r="F12" s="12" t="s">
        <v>30</v>
      </c>
      <c r="G12" s="13" t="s">
        <v>15</v>
      </c>
      <c r="H12" s="3" t="s">
        <v>36</v>
      </c>
      <c r="I12" s="4" t="s">
        <v>17</v>
      </c>
      <c r="J12" s="14">
        <v>44006.6</v>
      </c>
      <c r="K12" s="3">
        <v>1</v>
      </c>
      <c r="L12" s="9"/>
      <c r="M12" s="9" t="s">
        <v>16</v>
      </c>
      <c r="N12" s="9" t="s">
        <v>38</v>
      </c>
      <c r="O12" s="2" t="str">
        <f t="shared" si="0"/>
        <v/>
      </c>
    </row>
    <row r="13" spans="1:15" ht="25.5" x14ac:dyDescent="0.25">
      <c r="A13" s="1"/>
      <c r="B13" s="9">
        <v>3</v>
      </c>
      <c r="C13" s="10" t="s">
        <v>20</v>
      </c>
      <c r="D13" s="11">
        <v>13308</v>
      </c>
      <c r="E13" s="3" t="s">
        <v>50</v>
      </c>
      <c r="F13" s="12" t="s">
        <v>31</v>
      </c>
      <c r="G13" s="13" t="s">
        <v>15</v>
      </c>
      <c r="H13" s="3" t="s">
        <v>37</v>
      </c>
      <c r="I13" s="4" t="s">
        <v>17</v>
      </c>
      <c r="J13" s="14">
        <v>88013.3</v>
      </c>
      <c r="K13" s="3">
        <v>1</v>
      </c>
      <c r="L13" s="9"/>
      <c r="M13" s="9" t="s">
        <v>16</v>
      </c>
      <c r="N13" s="9" t="s">
        <v>38</v>
      </c>
      <c r="O13" s="2" t="str">
        <f t="shared" si="0"/>
        <v/>
      </c>
    </row>
    <row r="14" spans="1:15" ht="25.5" x14ac:dyDescent="0.25">
      <c r="A14" s="1"/>
      <c r="B14" s="9">
        <v>3</v>
      </c>
      <c r="C14" s="10" t="s">
        <v>20</v>
      </c>
      <c r="D14" s="11">
        <v>13607</v>
      </c>
      <c r="E14" s="3" t="s">
        <v>51</v>
      </c>
      <c r="F14" s="12" t="s">
        <v>32</v>
      </c>
      <c r="G14" s="13" t="s">
        <v>15</v>
      </c>
      <c r="H14" s="3" t="s">
        <v>37</v>
      </c>
      <c r="I14" s="4" t="s">
        <v>17</v>
      </c>
      <c r="J14" s="14">
        <v>88013.3</v>
      </c>
      <c r="K14" s="3">
        <v>1</v>
      </c>
      <c r="L14" s="9"/>
      <c r="M14" s="9" t="s">
        <v>16</v>
      </c>
      <c r="N14" s="9" t="s">
        <v>38</v>
      </c>
      <c r="O14" s="2" t="str">
        <f t="shared" si="0"/>
        <v/>
      </c>
    </row>
    <row r="15" spans="1:15" ht="25.5" x14ac:dyDescent="0.25">
      <c r="A15" s="1"/>
      <c r="B15" s="9">
        <v>3</v>
      </c>
      <c r="C15" s="10" t="s">
        <v>20</v>
      </c>
      <c r="D15" s="11">
        <v>13361</v>
      </c>
      <c r="E15" s="3" t="s">
        <v>52</v>
      </c>
      <c r="F15" s="12" t="s">
        <v>33</v>
      </c>
      <c r="G15" s="13" t="s">
        <v>15</v>
      </c>
      <c r="H15" s="3" t="s">
        <v>37</v>
      </c>
      <c r="I15" s="4" t="s">
        <v>17</v>
      </c>
      <c r="J15" s="14">
        <v>88013.3</v>
      </c>
      <c r="K15" s="3">
        <v>1</v>
      </c>
      <c r="L15" s="9"/>
      <c r="M15" s="9" t="s">
        <v>16</v>
      </c>
      <c r="N15" s="9" t="s">
        <v>38</v>
      </c>
      <c r="O15" s="2" t="str">
        <f t="shared" si="0"/>
        <v/>
      </c>
    </row>
    <row r="16" spans="1:15" ht="25.5" x14ac:dyDescent="0.25">
      <c r="A16" s="1"/>
      <c r="B16" s="9">
        <v>3</v>
      </c>
      <c r="C16" s="10" t="s">
        <v>20</v>
      </c>
      <c r="D16" s="11">
        <v>13505</v>
      </c>
      <c r="E16" s="3" t="s">
        <v>53</v>
      </c>
      <c r="F16" s="12" t="s">
        <v>34</v>
      </c>
      <c r="G16" s="13" t="s">
        <v>15</v>
      </c>
      <c r="H16" s="3" t="s">
        <v>37</v>
      </c>
      <c r="I16" s="4" t="s">
        <v>17</v>
      </c>
      <c r="J16" s="14">
        <v>88013.3</v>
      </c>
      <c r="K16" s="3">
        <v>1</v>
      </c>
      <c r="L16" s="9"/>
      <c r="M16" s="9" t="s">
        <v>16</v>
      </c>
      <c r="N16" s="9" t="s">
        <v>38</v>
      </c>
      <c r="O16" s="2" t="str">
        <f t="shared" si="0"/>
        <v/>
      </c>
    </row>
  </sheetData>
  <autoFilter ref="A2:O16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2026-03-23T11:13:23Z</dcterms:modified>
</cp:coreProperties>
</file>