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antic\Desktop\POSTUPCI\POSTUPCI 2025\B I D - NOVA DECEMBAR\INSTRUKCIJE\"/>
    </mc:Choice>
  </mc:AlternateContent>
  <xr:revisionPtr revIDLastSave="0" documentId="13_ncr:1_{D2305EBD-E2EB-4000-9A54-18FB42B4713E}" xr6:coauthVersionLast="36" xr6:coauthVersionMax="36" xr10:uidLastSave="{00000000-0000-0000-0000-000000000000}"/>
  <bookViews>
    <workbookView xWindow="0" yWindow="0" windowWidth="28800" windowHeight="11205" xr2:uid="{00000000-000D-0000-FFFF-FFFF00000000}"/>
  </bookViews>
  <sheets>
    <sheet name="Dodela" sheetId="4" r:id="rId1"/>
    <sheet name="Obustava" sheetId="5" r:id="rId2"/>
  </sheets>
  <externalReferences>
    <externalReference r:id="rId3"/>
  </externalReferences>
  <definedNames>
    <definedName name="_xlnm._FilterDatabase" localSheetId="0" hidden="1">Dodela!$A$4:$H$349</definedName>
    <definedName name="_xlnm._FilterDatabase" localSheetId="1" hidden="1">Obustava!$A$4:$H$41</definedName>
    <definedName name="_xlnm.Print_Titles" localSheetId="0">Dodela!$4:$4</definedName>
    <definedName name="_xlnm.Print_Titles" localSheetId="1">Obustava!$4:$4</definedName>
  </definedNames>
  <calcPr calcId="191029"/>
</workbook>
</file>

<file path=xl/calcChain.xml><?xml version="1.0" encoding="utf-8"?>
<calcChain xmlns="http://schemas.openxmlformats.org/spreadsheetml/2006/main">
  <c r="H6" i="4" l="1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5" i="4"/>
</calcChain>
</file>

<file path=xl/sharedStrings.xml><?xml version="1.0" encoding="utf-8"?>
<sst xmlns="http://schemas.openxmlformats.org/spreadsheetml/2006/main" count="1888" uniqueCount="853">
  <si>
    <t>rastvor za injekciju/infuziju</t>
  </si>
  <si>
    <t>prašak za rastvor za infuziju</t>
  </si>
  <si>
    <t>prašak za rastvor za injekciju</t>
  </si>
  <si>
    <t>prašak za rastvor za injekciju/infuziju</t>
  </si>
  <si>
    <t>rastvor za injekciju</t>
  </si>
  <si>
    <t>palonosetron, netupitant</t>
  </si>
  <si>
    <t>kapsula, tvrda</t>
  </si>
  <si>
    <t>aprepitant</t>
  </si>
  <si>
    <t>rastvor za infuziju</t>
  </si>
  <si>
    <t>makrogol, natrijum-hlorid, kalijum hlorid, natrijum-hidrogenkarbonat, natrijum-sulfat</t>
  </si>
  <si>
    <t>prašak za oralni rastvor</t>
  </si>
  <si>
    <t>budesonid</t>
  </si>
  <si>
    <t>rektalna pena</t>
  </si>
  <si>
    <t>rektalna suspenzija</t>
  </si>
  <si>
    <t>50 mg</t>
  </si>
  <si>
    <t>tiamin, piridoksin, cijanokobalamin</t>
  </si>
  <si>
    <t>vitamini B-kompleksa (tiamin, riboflavin, piridoksin, nikotinamid, kalcijum-pantotenat, cijanokobalamin)</t>
  </si>
  <si>
    <t xml:space="preserve">liofilizat za rastvor za injekciju </t>
  </si>
  <si>
    <t>alfa-okso-(R,S)-izoleucin, kalcijumova so, alfa-okso-leucin, kalcijumova so, alfa-okso-fenilalanin, kalcijumova so, alfa-okso-valin, kalcijumova so, alfa-hidroksi-(R,S)-metionin, kalcijumova so, lizin, treonin, triptofan, histidin, tirozin</t>
  </si>
  <si>
    <t>film tableta</t>
  </si>
  <si>
    <t>prašak i rastvarač za rastvor za infuziju</t>
  </si>
  <si>
    <t>prašak i rastvarač za rastvor za injekciju/infuziju</t>
  </si>
  <si>
    <t>rastvor za injekciju u napunjenom injekcionom špricu</t>
  </si>
  <si>
    <t>prašak i rastvarač za rastvor za injekciju</t>
  </si>
  <si>
    <t>film tablete</t>
  </si>
  <si>
    <t>prašak i rastvarač za lepak za tkivo</t>
  </si>
  <si>
    <t>tableta</t>
  </si>
  <si>
    <t>alanin, arginin, asparaginska kiselina, cistein, glutaminska kiselina, glicin, histidin, izoleucin, leucin, lizin, metionin, fenilalanin, prolin, serin, taurin, treonin, triptofan, tirozin, valin</t>
  </si>
  <si>
    <t>emulzija za infuziju</t>
  </si>
  <si>
    <t>manitol, sorbitol</t>
  </si>
  <si>
    <t>rastvor za ispiranje bešike</t>
  </si>
  <si>
    <t>rastvor za peritonealnu dijalizu</t>
  </si>
  <si>
    <t>tirozin, triptofan, fenilalanin, treonin, serin, prolin, glicin, alanin, valin, metionin, izoleucin, leucin, lizin, histidin, arginin, kalcijum-hlorid, magnezijum-hlorid, natrijum-laktat, natrijum-hlorid</t>
  </si>
  <si>
    <t xml:space="preserve">rastvor za peritonealnu dijalizu </t>
  </si>
  <si>
    <t>koncentrat za rastvor za infuziju</t>
  </si>
  <si>
    <t>koncentrat za emulziju za infuziju</t>
  </si>
  <si>
    <t>rastvor za kožu</t>
  </si>
  <si>
    <t>pena za kožu</t>
  </si>
  <si>
    <t>injekcija</t>
  </si>
  <si>
    <t>endocervikalni gel</t>
  </si>
  <si>
    <t>vaginalna tableta</t>
  </si>
  <si>
    <t>vaginalni gel</t>
  </si>
  <si>
    <t>prašak i rastvarač  za rastvor za injekciju</t>
  </si>
  <si>
    <t>rastvor za injekciju u penu sa uloškom</t>
  </si>
  <si>
    <t>rastvor za injekciju u ulošku</t>
  </si>
  <si>
    <t>rastvor za injekciju u napunjenom injekcionom penu</t>
  </si>
  <si>
    <t>prašak i rastvarač za suspenziju za injekciju sa produženim oslobađanjem</t>
  </si>
  <si>
    <t>suspenzija za injekciju</t>
  </si>
  <si>
    <t>kapsula, meka</t>
  </si>
  <si>
    <t>prašak za suspenziju za injekciju</t>
  </si>
  <si>
    <t xml:space="preserve">  prašak za rastvor za injekciju/infuziju</t>
  </si>
  <si>
    <t>prašak za koncentrat za rastvor za infuziju</t>
  </si>
  <si>
    <t>rastvor za raspršivanje</t>
  </si>
  <si>
    <t xml:space="preserve">rastvor za infuziju </t>
  </si>
  <si>
    <t xml:space="preserve">prašak za rastvor za infuziju </t>
  </si>
  <si>
    <t>prašak za inhalaciju, tvrda kapsula</t>
  </si>
  <si>
    <t>prašak za rastvor za raspršivanje</t>
  </si>
  <si>
    <t>prašak za koncentrat za disperziju za infuziju</t>
  </si>
  <si>
    <t>oralna suspenzija</t>
  </si>
  <si>
    <t>gastrorezistentna tableta</t>
  </si>
  <si>
    <t>anti-D (Rho) imunoglobulin, humani</t>
  </si>
  <si>
    <t>rastvor za injekciju/infuziju u napunjenom injekcionom špricu</t>
  </si>
  <si>
    <t>pegfilgrastim</t>
  </si>
  <si>
    <t>obložena tableta</t>
  </si>
  <si>
    <t>supozitorija</t>
  </si>
  <si>
    <t>toksin clostridium botulinum tip A</t>
  </si>
  <si>
    <t>botulinum toksin tip A</t>
  </si>
  <si>
    <t>desfluran</t>
  </si>
  <si>
    <t>para za inhalaciju, tečnost</t>
  </si>
  <si>
    <t>sevofluran</t>
  </si>
  <si>
    <t>prašak za koncentrat za rastvor za injekciju/infuziju</t>
  </si>
  <si>
    <t>emulzija za injekciju/infuziju</t>
  </si>
  <si>
    <t>suspenzija za injekciju sa produženim oslobađanjem</t>
  </si>
  <si>
    <t>rastvor za injekciju /infuziju</t>
  </si>
  <si>
    <t>deksmedetomidin</t>
  </si>
  <si>
    <t>rastvor za infuziju i oralni rastvor</t>
  </si>
  <si>
    <t>oralni rastvor</t>
  </si>
  <si>
    <t>25 mg</t>
  </si>
  <si>
    <t>poraktant alfa</t>
  </si>
  <si>
    <t>suspenzija za endotraheopulmonalno ukapavanje</t>
  </si>
  <si>
    <t>prašak i rastvarač za suspenziju za endotraheopulmonalno ukapavanje</t>
  </si>
  <si>
    <t>rastvarač za parenteralnu upotrebu</t>
  </si>
  <si>
    <t xml:space="preserve">rastvor za injekciju </t>
  </si>
  <si>
    <t>rastvor za injekciju i infuziju</t>
  </si>
  <si>
    <t>20mg/1ml</t>
  </si>
  <si>
    <t>100mg</t>
  </si>
  <si>
    <t>500mg</t>
  </si>
  <si>
    <t>500 mg</t>
  </si>
  <si>
    <t>250 mg</t>
  </si>
  <si>
    <t>30mg</t>
  </si>
  <si>
    <t>1000 mg</t>
  </si>
  <si>
    <t>25 mg/ml</t>
  </si>
  <si>
    <t>vorikonazol tbl 200mg</t>
  </si>
  <si>
    <t>rokuronijum bromid 50 mg</t>
  </si>
  <si>
    <t>200mg</t>
  </si>
  <si>
    <t>50 mg/5 ml</t>
  </si>
  <si>
    <t>omeprazol 40 mg</t>
  </si>
  <si>
    <t>pantoprazol 40 mg</t>
  </si>
  <si>
    <t>esomeprazol 40 mg</t>
  </si>
  <si>
    <t>atropin 1 mg</t>
  </si>
  <si>
    <t>hioscin-butilbromid 20 mg</t>
  </si>
  <si>
    <t>metoklopramid 10 mg</t>
  </si>
  <si>
    <t>ondansetron 4 mg</t>
  </si>
  <si>
    <t>ondansetron 8 mg</t>
  </si>
  <si>
    <t>palonosetron 0,25 mg</t>
  </si>
  <si>
    <t>ornitinaspartat 5 g</t>
  </si>
  <si>
    <t>mesalazin 1 g</t>
  </si>
  <si>
    <t>mesalazin 4 g</t>
  </si>
  <si>
    <t>askorbinska kiselina 500 mg</t>
  </si>
  <si>
    <t>piridoksin (vitamin B6) 50 mg</t>
  </si>
  <si>
    <t>heparin 5000 i.j./1 ml</t>
  </si>
  <si>
    <t>heparin 25000 i.j./5 ml</t>
  </si>
  <si>
    <t>antitrombin III 500 i.j.</t>
  </si>
  <si>
    <t>antitrombin III 1000 i.j.</t>
  </si>
  <si>
    <t>dalteparin-natrijum 2500 i.j.</t>
  </si>
  <si>
    <t>dalteparin-natrijum 5000 i.j.</t>
  </si>
  <si>
    <t>enoksaparin 2000 i.j.</t>
  </si>
  <si>
    <t>enoksaparin 4000 i.j.</t>
  </si>
  <si>
    <t>enoksaparin 6000 i.j.</t>
  </si>
  <si>
    <t>enoksaparin 8000 i.j.</t>
  </si>
  <si>
    <t>nadroparin kalcijum 2850 i.j.</t>
  </si>
  <si>
    <t>nadroparin kalcijum 3800 i.j.</t>
  </si>
  <si>
    <t>nadroparin kalcijum 5700 i.j.</t>
  </si>
  <si>
    <t>alteplaza 50 mg</t>
  </si>
  <si>
    <t>tenekteplaza 50 mg  </t>
  </si>
  <si>
    <t>dabigatraneteksilat 75 mg</t>
  </si>
  <si>
    <t>dabigatraneteksilat 110 mg</t>
  </si>
  <si>
    <t>fondaparinuks-natrijum 2,5 mg</t>
  </si>
  <si>
    <t>rivaroksaban 10 mg</t>
  </si>
  <si>
    <t>apiksaban 2,5 mg</t>
  </si>
  <si>
    <t>traneksaminska kiselina 500 mg</t>
  </si>
  <si>
    <t>fitomenadion (vitamin K1) 2mg</t>
  </si>
  <si>
    <t>fitomenadion (vitamin K1) 10mg</t>
  </si>
  <si>
    <t>fibrinogen, koagulacioni faktor XIII, humani,  aprotinin, trombin, kalcijum hlorid (90 mg + 60 U + 1000 KIU + 500 i.j.+ 5,9 mg)/ml</t>
  </si>
  <si>
    <t>fibrinogen, koagulacioni faktor XIII, humani,  aprotinin, trombin, kalcijum hlorid (270 mg + 180 U + 3000 KIU + 1500 i.j.+ 17,7 mg)/3 ml</t>
  </si>
  <si>
    <t>etamsilat inj 250 mg</t>
  </si>
  <si>
    <t>etamsilat tbl 250 mg</t>
  </si>
  <si>
    <t>gvožđe (III) hidroksid saharoza kompleks 100 mg</t>
  </si>
  <si>
    <t xml:space="preserve"> rastvor za injekciju/infuziju/koncentrat  za rastvor za infuziju</t>
  </si>
  <si>
    <t>hidroksokobalamin 2500 mcg</t>
  </si>
  <si>
    <t>albumin, humani 5%, 100 ml</t>
  </si>
  <si>
    <t>albumin, humani 5%, 250 ml</t>
  </si>
  <si>
    <t>albumin, humani 20%, 50 ml</t>
  </si>
  <si>
    <t>albumin, humani 20%, 100 ml</t>
  </si>
  <si>
    <t>aminokiseline 8% (alanin, arginin, cistein, fenilalanin, glicin, histidin, izoleucin, leucin, lizin, metionin, prolin, serin, glacijalna sirćetna kiselina, treonin, triptofan, valin) 500 ml</t>
  </si>
  <si>
    <t>aminokiseline 10%</t>
  </si>
  <si>
    <t>aminokiseline 15%</t>
  </si>
  <si>
    <t>ulje soje prečišćeno 20%, 100 ml</t>
  </si>
  <si>
    <t>ulje soje prečišćeno 20%, 500 ml</t>
  </si>
  <si>
    <t>prečišćeno sojino ulje, trigliceridi srednje dužine lanaca, prečišćeno maslinovo ulje, riblje ulje bogato omega-3 kiselinama, 100ml</t>
  </si>
  <si>
    <t>prečišćeno sojino ulje, trigliceridi srednje dužine lanaca, prečišćeno maslinovo ulje, riblje ulje bogato omega-3 kiselinama, 250ml</t>
  </si>
  <si>
    <t>prečišćeno sojino ulje, trigliceridi srednje dužine lanaca, prečišćeno maslinovo ulje, riblje ulje bogato omega-3 kiselinama, 500ml</t>
  </si>
  <si>
    <t>glukoza 5%, boca 100 ml</t>
  </si>
  <si>
    <t>glukoza 5%, boca 500 ml</t>
  </si>
  <si>
    <t>glukoza 10%, boca 500 ml</t>
  </si>
  <si>
    <t>glukoza, alanin, arginin, aspartanska kiselina, glutaminska kiselina, glicin, histidin, izoleucin, leucin, lizin, metionin, fenilalanin, prolin, serin, treonin, triptofan, tirozin, valin, kalcijum-hlorid, natrijum-glicerofosfat, magnezijum-sulfat, kalijum-hlorid, natrijum-acetat, ulje soje za centralnu primenu 1026 ml</t>
  </si>
  <si>
    <t>glukoza, alanin, arginin, aspartanska kiselina, glutaminska kiselina, glicin, histidin, izoleucin, leucin, lizin, metionin, fenilalanin, prolin, serin, treonin, triptofan, tirozin, valin, kalcijum-hlorid, natrijum-glicerofosfat, magnezijum-sulfat, kalijum-hlorid, natrijum-acetat, ulje soje za centralnu primenu 1540 ml</t>
  </si>
  <si>
    <t xml:space="preserve">glukoza, alanin, arginin, aspartanska kiselina, glutaminska kiselina, glicin, histidin, izoleucin, leucin, lizin, metionin, fenilalanin, prolin, serin, treonin, triptofan, tirozin, valin, kalcijum-hlorid, natrijum-glicerofosfat, magnezijum-sulfat, kalijum-hlorid, natrijum-acetat, ulje soje 2566 ml </t>
  </si>
  <si>
    <t>glukoza, alanin, arginin, aspartanska kiselina, glutaminska kiselina, glicin, histidin, izoleucin, leucin, lizin, metionin, fenilalanin, prolin, serin, treonin, triptofan, tirozin, valin, kalcijum-hlorid, natrijum-glicerofosfat, magnezijum-sulfat, kalijum-hlorid, natrijum-acetat, ulje soje za perifernu primenu 1440 ml</t>
  </si>
  <si>
    <t>alanin, arginin, glicin, histidin, izoleucin, leucin, lizin, metionin, fenilalanin, prolin, serin, treonin, triptofan, tirozin, valin, natrijum-acetat, natrijum-glicerofosfat, kalijum-hlorid, magnezijum-hlorid, glukoza, kalcijum-hlorid, maslinovo i sojino ulje, mešavina, za centralnu i perifernu primenu 2000 ml</t>
  </si>
  <si>
    <t>alanin, arginin, glicin, histidin, izoleucin, leucin, lizin, metionin, fenilalanin, prolin, serin, treonin, triptofan, tirozin, valin, natrijum-acetat, natrijum-glicerofosfat, kalijum-hlorid, magnezijum-hlorid, glukoza, kalcijum-hlorid, maslinovo i sojino ulje, mešavina, za centralnu primenu 1000 ml</t>
  </si>
  <si>
    <t>alanin, arginin, glicin, histidin, izoleucin, leucin, lizin, metionin, fenilalanin, prolin, serin, treonin, triptofan, tirozin, valin, natrijum-acetat, natrijum-glicerofosfat, kalijum-hlorid, magnezijum-hlorid, glukoza, kalcijum-hlorid, maslinovo i sojino ulje, mešavina, za centralnu primenu 2000 ml</t>
  </si>
  <si>
    <t>glukoza monohidrat, alanin, arginin, glicin, histidin, izoleucin, leucin, lizin-acetat, metionin, fenilalanin, prolin, serin, taurin, treonin, triptofan, tirozin, valin, kalcijum-hlorid dihidrat, natrijum-glicerofosfat hidrat, magnezijum-sulfat heptahidrat, kalijum-hlorid, natrijum-acetat trihidrat, cink-sulfat heptahidrat, prečišćeno sojino ulje, trigliceridi srednje dužine lanaca, prečišćeno maslinovo ulje, riblje ulje bogato
omega-3 kiselinama, za centralnu primenu 2463mi</t>
  </si>
  <si>
    <t>glukoza monohidrat, alanin, arginin, glicin, histidin, izoleucin, leucin, lizin-acetat, metionin, fenilalanin, prolin, serin, taurin, treonin, triptofan, tirozin, valin, kalcijum-hlorid dihidrat, natrijum-glicerofosfat hidrat, magnezijum-sulfat heptahidrat, kaiijum-hlorid, natrijum-acetat trihidrat, cink-sulfat heptahidrat, prečišćeno sojino ulje, trigliceridi srednje dužine lanaca, prečišćeno maslinovo ulje, riblje ulje bogato
omega-3 kiselinama, za centralnu primenu 1477ml</t>
  </si>
  <si>
    <t>glukoza, alanin, arginin, glicin, histidin, izoleucin, leucin, lizin, metionin, fenilalanin, prolin, serin, taurin, treonin, triptofan, tirozin, valin, kalcijum-hlorid, natrijum-glicerofosfat, magnezijum-sulfat, kalijum-hlorid, natrijum-acetat, cink-sulfat, prečišćeno sojino ulje, trigliceridi, srednje dužine lanca, prečišćeno maslinovo ulje, riblje ulje bogato omega-3 kiselinama, za perifernu primenu 1206ml</t>
  </si>
  <si>
    <t>glukoza, alanin, arginin, glicin, histidin, izoleucin, leucin, lizin, metionin, fenilalanin, prolin, serin, taurin, treonin, triptofan, tirozin, valin, kalcijum-hlorid, natrijum-glicerofosfat, magnezijum-sulfat, kalijum-hlorid, natrijum-acetat, cink-sulfat, prečišćeno sojino ulje, trigliceridi, srednje dužine lanca, prečišćeno maslinovo ulje, riblje ulje bogato omega-3 kiselinama 1904ml</t>
  </si>
  <si>
    <t>natrijum hlorid, kalijum hlorid, kalcijum hlorid (Ringerov rastvor), boca plastična 500 ml</t>
  </si>
  <si>
    <t>natrijum hlorid, kalijum hlorid, kalcijum hlorid (Ringerov rastvor), boca plastična 1000 ml</t>
  </si>
  <si>
    <t>natrijum hlorid, kalijum hlorid, kalcijum hlorid (Ringerov rastvor), kesa 500 ml</t>
  </si>
  <si>
    <t>natrijum hlorid, kalijum hlorid, kalcijum hlorid, natrijum laktat (Hartmanov rastvor), boca plastična 500 ml</t>
  </si>
  <si>
    <t>natrijum hlorid, kalijum hlorid, kalcijum hlorid, natrijum laktat (Hartmanov rastvor), boca plastična 1000 ml</t>
  </si>
  <si>
    <t>natrijum hlorid, kalijum hlorid, kalcijum hlorid, natrijum laktat (Hartmanov rastvor), kesa 500 ml</t>
  </si>
  <si>
    <t>natrijum hlorid 0,9% (fiziološki rastvor), boca plastična 100 ml</t>
  </si>
  <si>
    <t>natrijum hlorid 0,9% (fiziološki rastvor), boca plastična 250 ml</t>
  </si>
  <si>
    <t>natrijum hlorid 0,9% (fiziološki rastvor), boca plastična 500 ml</t>
  </si>
  <si>
    <t>natrijum hlorid 0,9% (fiziološki rastvor), boca plastična 1000 ml</t>
  </si>
  <si>
    <t>natrijum hlorid 0,9% (fiziološki rastvor), kesa 100 ml</t>
  </si>
  <si>
    <t>natrijum hlorid 0,9% (fiziološki rastvor), kesa 250 ml</t>
  </si>
  <si>
    <t>natrijum hlorid 0,9% (fiziološki rastvor), kesa 500 ml</t>
  </si>
  <si>
    <t>natrijum hlorid 0,9% (fiziološki rastvor), kesa 1000 ml</t>
  </si>
  <si>
    <t>manitol 20% boca 250ml</t>
  </si>
  <si>
    <t>manitol 10% boca 500ml</t>
  </si>
  <si>
    <t>glukoza, natrijum-hlorid, natrijum-laktat, kalcijum-hlorid, magnezijum-hlorid, 5000 ml (1,36%)</t>
  </si>
  <si>
    <t>glukoza, natrijum-hlorid, natrijum-laktat, kalcijum-hlorid, magnezijum-hlorid, 5000 ml (2,27%)</t>
  </si>
  <si>
    <t>glukoza, natrijum-hlorid, natrijum-laktat, kalcijum-hlorid, magnezijum-hlorid, 5000 ml (3,86%)</t>
  </si>
  <si>
    <t>ikodekstrin, natrijum-hlorid, natrijum(S)-laktat, kalcijum-hlorid, magnezijum-hlorid, 2000 ml</t>
  </si>
  <si>
    <t>natrijum-hlorid, natrijum-laktat, kalcijum-hlorid, magnezijum-hlorid, glukoza, 2000 ml (1,5%)</t>
  </si>
  <si>
    <t>natrijum-hlorid, natrijum-laktat, kalcijum-hlorid, magnezijum-hlorid, glukoza, 2000 ml (2,3%)</t>
  </si>
  <si>
    <t>natrijum-hlorid, natrijum-laktat, kalcijum-hlorid, magnezijum-hlorid, glukoza, 2000 ml (4,25%)</t>
  </si>
  <si>
    <t>natrijum-hlorid, natrijum-laktat, kalcijum-hlorid, magnezijum-hlorid, glukoza, 2500 ml (2,3%)</t>
  </si>
  <si>
    <t>natrijum-hlorid, natrijum-laktat, kalcijum-hlorid, magnezijum-hlorid, glukoza, 2500 ml (1,5%)</t>
  </si>
  <si>
    <t>natrijum-hlorid, natrijum-laktat, kalcijum-hlorid, magnezijum-hlorid, glukoza, 5000 ml (2,3%)</t>
  </si>
  <si>
    <t>natrijum-hlorid, natrijum-laktat, kalcijum-hlorid, magnezijum-hlorid, glukoza, 5000 ml (1,5%)</t>
  </si>
  <si>
    <t>glukoza, natrijum-hlorid, kalcijum-hlorid, magnezijum-hlorid, natrijum-hidrogenkarbonat, natrijum-laktat, dvostruka plastična kesa 2000 ml (1,36%)</t>
  </si>
  <si>
    <t>glukoza, natrijum-hlorid, kalcijum-hlorid, magnezijum-hlorid, natrijum-hidrogenkarbonat, natrijum-laktat, jednostruka plastična kesa 2500 ml (1,36%)</t>
  </si>
  <si>
    <t>glukoza, natrijum-hlorid, kalcijum-hlorid, magnezijum-hlorid, natrijum-hidrogenkarbonat, natrijum-laktat, dvostruka plastična kesa 2500 ml (1,36%)</t>
  </si>
  <si>
    <t>glukoza, natrijum-hlorid, kalcijum-hlorid, magnezijum-hlorid, natrijum-hidrogenkarbonat, natrijum-laktat, jednostruka plastična kesa 2500 ml (2,27%)</t>
  </si>
  <si>
    <t>glukoza, natrijum-hlorid, kalcijum-hlorid, magnezijum-hlorid, natrijum-hidrogenkarbonat, natrijum-laktat, 2000 ml (2,27%)</t>
  </si>
  <si>
    <t>glukoza, natrijum-hlorid, kalcijum-hlorid, magnezijum-hlorid, natrijum-hidrogenkarbonat, natrijum-laktat, dvostruka plastična kesa 2500 ml (2,27%)</t>
  </si>
  <si>
    <t>glukoza, natrijum-hlorid, kalcijum-hlorid, magnezijum-hlorid, natrijum-hidrogenkarbonat, natrijum-laktat, 2000 ml (3,86%)</t>
  </si>
  <si>
    <t>kalijum-hlorid 1 mmol/ml, 20 ml</t>
  </si>
  <si>
    <t>kalijum-hlorid 1 mmol/ml, 100 ml</t>
  </si>
  <si>
    <t>natrijum hidrogenkarbonat 8,4%</t>
  </si>
  <si>
    <t>alanil glutamin 100 ml</t>
  </si>
  <si>
    <t>tiamin, riboflavin, nikotinamid, piridoksin, pantotenska kiselina, askorbinska kiselina, biotin, folna kiselina, cijanokobalamin, 10 ml</t>
  </si>
  <si>
    <t>retinol, fitomenadion, ergokalciferol, tokoferol (135,3 mcg/ml + 20 mcg/ml + 1 mcg/ml + 0,64 mg/ml)</t>
  </si>
  <si>
    <t>retinol, fitomenadion, ergokalciferol, tokoferol (194,1 mcg/ml + 15 mcg/ml + 0,5 mcg/ml + 0,91 mg/ml)</t>
  </si>
  <si>
    <t>digoksin 0,5 mg</t>
  </si>
  <si>
    <t>amjodaron 150 mg</t>
  </si>
  <si>
    <t>norepinefrin (noradrenalin) 1 mg</t>
  </si>
  <si>
    <t>norepinefrin (noradrenalin) 4 mg</t>
  </si>
  <si>
    <t>norepinefrin (noradrenalin) 10 mg</t>
  </si>
  <si>
    <t>fenilefrin 0,5mg</t>
  </si>
  <si>
    <t>fenilefrin 10mg</t>
  </si>
  <si>
    <t>dobutamin 250 mg</t>
  </si>
  <si>
    <t>gliceriltrinitrat (nitroglicerin) 5 mg</t>
  </si>
  <si>
    <t>urapidil 25 mg</t>
  </si>
  <si>
    <t>urapidil 50 mg</t>
  </si>
  <si>
    <t>furosemid 20 mg</t>
  </si>
  <si>
    <t>metoprolol, 5 mg</t>
  </si>
  <si>
    <t>nimodipin 10 mg</t>
  </si>
  <si>
    <t>verapamil 2,5 mg</t>
  </si>
  <si>
    <t>zofenopril 7,5 mg</t>
  </si>
  <si>
    <t>povidon 10%, rastvor za kožu 100 ml</t>
  </si>
  <si>
    <t>povidon 10%, rastvor za kožu 500 ml</t>
  </si>
  <si>
    <t>povidon 7,5%,pena za kožu 100 ml</t>
  </si>
  <si>
    <t>povidon 7,5%, pena za kožu 500 ml</t>
  </si>
  <si>
    <t>metilergometrin 0,1 mg</t>
  </si>
  <si>
    <t>metilergometrin 0,2 mg</t>
  </si>
  <si>
    <t>dinoproston (PGE2) 3 g, endocervikalni gel</t>
  </si>
  <si>
    <t>dinoproston (PGE2) 3 mg, vaginalna tableta</t>
  </si>
  <si>
    <t>karboprost (PGM15) 0,25 mg</t>
  </si>
  <si>
    <t>testosteron enantat 250 mg</t>
  </si>
  <si>
    <t>progesteron, vaginalni gel</t>
  </si>
  <si>
    <t>progesteron 25mg</t>
  </si>
  <si>
    <t>menotrofin 75 i.j.</t>
  </si>
  <si>
    <t>menotrofin 600 i.j.</t>
  </si>
  <si>
    <t>urofolitropin 75 i.j.</t>
  </si>
  <si>
    <t xml:space="preserve">folitropin alfa - biološki sličan lek 75 i.j.                                      </t>
  </si>
  <si>
    <t xml:space="preserve">folitropin alfa 150 i.j.                                      </t>
  </si>
  <si>
    <t xml:space="preserve">folitropin alfa 225 i.j.                                      </t>
  </si>
  <si>
    <t xml:space="preserve">folitropin alfa 300 i.j.                                      </t>
  </si>
  <si>
    <t xml:space="preserve">folitropin alfa 450 i.j.                                      </t>
  </si>
  <si>
    <t xml:space="preserve">folitropin alfa 900 i.j.                                      </t>
  </si>
  <si>
    <t>rastvor za injekciju, u penu sa uloškom</t>
  </si>
  <si>
    <t>folitropin beta 300 i.j.</t>
  </si>
  <si>
    <t>folitropin beta 600 i.j.</t>
  </si>
  <si>
    <t>folitropin beta 900 i.j.</t>
  </si>
  <si>
    <t>horiogonadotropin alfa 0,25 mg</t>
  </si>
  <si>
    <t>rastvor za injekciju u napunjenom injekcionom špricu/rastvor za injekciju u penu sa uloškom</t>
  </si>
  <si>
    <t>korifolitropin alfa 150 mcg</t>
  </si>
  <si>
    <t>korifolitropin alfa 100 mcg</t>
  </si>
  <si>
    <t>folitropin delta (12mcg/0,36ml)</t>
  </si>
  <si>
    <t>folitropin delta (36mcg/1,08ml)</t>
  </si>
  <si>
    <t>folitropin delta (72mcg/2,16ml)</t>
  </si>
  <si>
    <t>folitropin alfa, lutropin alfa, 150 i.j. + 75 i.j.</t>
  </si>
  <si>
    <t>folitropin alfa, lutropin alfa, 300 i.j. + 150 i.j.</t>
  </si>
  <si>
    <t>folitropin alfa, lutropin alfa, 450 i.j. + 225 i.j.</t>
  </si>
  <si>
    <t>folitropin alfa, lutropin alfa, 900 i.j. + 450 i.j.</t>
  </si>
  <si>
    <t>oksitocin 10 i.j.</t>
  </si>
  <si>
    <t>oktreotid  0,1 mg</t>
  </si>
  <si>
    <t>oktreotid 10 mg</t>
  </si>
  <si>
    <t>prašak i rastvarač za suspenziju za injekciju/ prašak i rastvarač za suspenziju za injekciju sa produženim oslobađanjem</t>
  </si>
  <si>
    <t>oktreotid 20 mg</t>
  </si>
  <si>
    <t>oktreotid 30 mg</t>
  </si>
  <si>
    <t>lanreotid 60 mg</t>
  </si>
  <si>
    <t>lanreotid 90 mg</t>
  </si>
  <si>
    <t>lanreotid 120 mg</t>
  </si>
  <si>
    <t>ganireliks 0,25 mg</t>
  </si>
  <si>
    <t>cetroreliks 0,25 mg</t>
  </si>
  <si>
    <t>betametazon 7 mg</t>
  </si>
  <si>
    <t>deksametazon 4 mg</t>
  </si>
  <si>
    <t>rastvor za injkeciju/infuziju</t>
  </si>
  <si>
    <t>deksametazon 8 mg</t>
  </si>
  <si>
    <t>metilprednizolon 40 mg</t>
  </si>
  <si>
    <t>metilprednizolon 500 mg</t>
  </si>
  <si>
    <t>parikalcitol 5 mcg</t>
  </si>
  <si>
    <t>parikalcitol kaps 1 mcg</t>
  </si>
  <si>
    <t>parikalcitol kaps 2 mcg</t>
  </si>
  <si>
    <t>tigeciklin 50 mg</t>
  </si>
  <si>
    <t>ampicilin 1 g</t>
  </si>
  <si>
    <t>benzilpenicilin 1.000.000 i.j.</t>
  </si>
  <si>
    <t>benzilpenicilin, prokain-benzilpenicilin, 600.000 i.j.+ 200.000 i.j.</t>
  </si>
  <si>
    <t>amoksicilin, klavulanska kiselina, 1000 mg+ 200 mg</t>
  </si>
  <si>
    <t>piperacilin, tazobaktam, 4 g + 0,5 g</t>
  </si>
  <si>
    <t>cefazolin 1 g</t>
  </si>
  <si>
    <t>cefazolin 2 g</t>
  </si>
  <si>
    <t>cefuroksim 750 mg</t>
  </si>
  <si>
    <t>cefuroksim 1500 mg</t>
  </si>
  <si>
    <t>cefotaksim 1 g</t>
  </si>
  <si>
    <t>cefotaksim 2 g</t>
  </si>
  <si>
    <t>ceftazidim 500mg</t>
  </si>
  <si>
    <t>ceftazidim 1 g</t>
  </si>
  <si>
    <t>ceftazidim 2g</t>
  </si>
  <si>
    <t>ceftriakson 1 g</t>
  </si>
  <si>
    <t>ceftriakson 2 g</t>
  </si>
  <si>
    <t>cefepim 1000 mg</t>
  </si>
  <si>
    <t>prašak za rastvor za injekciju/infuziju/prašak i rastvarač za rastvor za injekciju/infuziju</t>
  </si>
  <si>
    <t>meropenem 500 mg</t>
  </si>
  <si>
    <t>meropenem 1000 mg</t>
  </si>
  <si>
    <t>ertapenem natrijum 1 g</t>
  </si>
  <si>
    <t>imipenem, cilastatin 500 mg + 500 mg</t>
  </si>
  <si>
    <t>sulfametoksazol, trimetoprim, 400 mg + 80 mg</t>
  </si>
  <si>
    <t>azitromicin 500 mg</t>
  </si>
  <si>
    <t>klindamicin 300 mg</t>
  </si>
  <si>
    <t>klindamicin 600 mg</t>
  </si>
  <si>
    <t>tobramicin 300 mg</t>
  </si>
  <si>
    <t>gentamicin 40 mg</t>
  </si>
  <si>
    <t>gentamicin 80 mg</t>
  </si>
  <si>
    <t>gentamicin 120 mg</t>
  </si>
  <si>
    <t>amikacin 100 mg</t>
  </si>
  <si>
    <t>amikacin 500 mg</t>
  </si>
  <si>
    <t>ciprofloksacin 100 mg</t>
  </si>
  <si>
    <t>ciprofloksacin 200 mg</t>
  </si>
  <si>
    <t>ciprofloksacin 400 mg</t>
  </si>
  <si>
    <t>levofloksacin 500 mg</t>
  </si>
  <si>
    <t>moksifloksacin 400 mg</t>
  </si>
  <si>
    <t>vankomicin 500 mg</t>
  </si>
  <si>
    <t>prašak za rastvor za infuziju/prašak za koncentrat za rastvor za infuziju</t>
  </si>
  <si>
    <t>vankomicin 1000 mg</t>
  </si>
  <si>
    <t>teikoplanin 200 mg</t>
  </si>
  <si>
    <t>teikoplanin 400 mg</t>
  </si>
  <si>
    <t>kolistimetat-natrijum 1 Mi.j.</t>
  </si>
  <si>
    <t>kolistimetat-natrijum prašak za raspršivanje 1 Mi.j.</t>
  </si>
  <si>
    <t>kolistimetat-natrijum 2M i.j.</t>
  </si>
  <si>
    <t>kolistimetat-natrijum 1.662.500 i.j.</t>
  </si>
  <si>
    <t>kolistimetat-natrijum prašak za raspršivanje 2 Mi.j.</t>
  </si>
  <si>
    <t>metronidazol 500 mg</t>
  </si>
  <si>
    <t>linezolid tbl 600 mg</t>
  </si>
  <si>
    <t>linezolid inf 600 mg</t>
  </si>
  <si>
    <t>amfotericin B 50 mg</t>
  </si>
  <si>
    <t>flukonazol 200mg</t>
  </si>
  <si>
    <t>flukonazol 400 mg</t>
  </si>
  <si>
    <t>vorikonazol inf 200 mg</t>
  </si>
  <si>
    <t>posakonazol 40mg</t>
  </si>
  <si>
    <t>posakonazol 100mg</t>
  </si>
  <si>
    <t>kaspofungin 50 mg</t>
  </si>
  <si>
    <t>prašak za rastvor za infuziju / prašak za koncentrat za rastvor za infuziju</t>
  </si>
  <si>
    <t>kaspofungin 70 mg</t>
  </si>
  <si>
    <t>mikafungin-natrijum 50 mg</t>
  </si>
  <si>
    <t>mikafungin-natrijum 100 mg</t>
  </si>
  <si>
    <t>anidulafungin 100 mg</t>
  </si>
  <si>
    <t>aciklovir 250 mg </t>
  </si>
  <si>
    <t>prašak za rastvor za infuziju/rastvor za infuziju</t>
  </si>
  <si>
    <t>valganciklovir 450 mg</t>
  </si>
  <si>
    <t>humani normalni imunoglobulin za s.c. I i.m. primenu 1g</t>
  </si>
  <si>
    <t>humani normalni imunoglobulin za s.c. I i.m. primenu 1,65g</t>
  </si>
  <si>
    <t>humani normalni imunoglobulin za s.c. I i.m. primenu 2g</t>
  </si>
  <si>
    <t>humani normalni imunoglobulin za s.c. I i.m. primenu 4g</t>
  </si>
  <si>
    <t>humani normalni imunoglobulin za s.c. I i.m. primenu 7,92g</t>
  </si>
  <si>
    <t>humani normalni imunoglobulin za intravensku upotrebu 2,5g</t>
  </si>
  <si>
    <t>humani normalni imunoglobulin za intravensku upotrebu 5g</t>
  </si>
  <si>
    <t>humani normalni imunoglobulin za intravensku upotrebu 10g</t>
  </si>
  <si>
    <t>rastvor za injekciju u napunjenom injekcionom špricu/prašak i rastvarač za rastvor za injekciju</t>
  </si>
  <si>
    <t>tetanus imunoglobulin, humani 250 i.j.</t>
  </si>
  <si>
    <t>humani hepatitis B imunoglobulin za intravensku primenu, 100 i.j.</t>
  </si>
  <si>
    <t xml:space="preserve">hepatitis B imunoglobulin, humani, 180 i.j. </t>
  </si>
  <si>
    <t>hepatitis B imunoglobulin, humani 540 i.j.</t>
  </si>
  <si>
    <t>filgrastim 12 Mj.</t>
  </si>
  <si>
    <t>filgrastim 30 Mj.</t>
  </si>
  <si>
    <t>filgrastim 48 Mj.</t>
  </si>
  <si>
    <t>anti-T limfocitni imunoglobulin za humanu upotrebu, zečiji 25 mg</t>
  </si>
  <si>
    <t>anti-humani T limfocitni imunoglobulin kunića 100 mg</t>
  </si>
  <si>
    <t>ciklosporin 250 mg</t>
  </si>
  <si>
    <t>diklofenak amp 75 mg</t>
  </si>
  <si>
    <t>diklofenak kalijum tbl 50 mg</t>
  </si>
  <si>
    <t>diklofenak gastrorezistentna tbl 50mg</t>
  </si>
  <si>
    <t>diklofenak tbl 100 mg</t>
  </si>
  <si>
    <t>tableta sa modifikovanim oslobadjanjem/tableta sa produženim oslobadjanjem</t>
  </si>
  <si>
    <t>diklofenak sup 50 mg</t>
  </si>
  <si>
    <t>diklofenak tbl/kaps 75 mg</t>
  </si>
  <si>
    <t>tableta sa modifikovanim oslobađanjem /kapsula sa modifikovanim oslobađanjem, tvrda</t>
  </si>
  <si>
    <t>ketorolak tbl 10 mg</t>
  </si>
  <si>
    <t>ketorolak amp 30 mg</t>
  </si>
  <si>
    <t>aceklofenak 100 mg</t>
  </si>
  <si>
    <t>ibuprofen tbl 600 mg</t>
  </si>
  <si>
    <t>naproksen tbl 375 mg</t>
  </si>
  <si>
    <t>ketoprofen amp 100 mg</t>
  </si>
  <si>
    <t>ketoprofen tbl 100 mg</t>
  </si>
  <si>
    <t>ibandronska kiselina 3 mg</t>
  </si>
  <si>
    <t>rastvor za injekciju/rastvor za injekciju u napunjenom injekcionom špricu</t>
  </si>
  <si>
    <t>tiopental - natrijum 500 mg</t>
  </si>
  <si>
    <t>fentanil 500 mcg</t>
  </si>
  <si>
    <t>rastvor za injekciju/koncentrat za rastvor za infuziju</t>
  </si>
  <si>
    <t>sufentanil 0,25 mg</t>
  </si>
  <si>
    <t>remifentanil 1 mg</t>
  </si>
  <si>
    <t>remifentanil 2 mg</t>
  </si>
  <si>
    <t>remifentanil 5 mg</t>
  </si>
  <si>
    <t>propofol 1% 200 mg</t>
  </si>
  <si>
    <t>propofol 1% 500 mg</t>
  </si>
  <si>
    <t>propofol 2% 1000 mg</t>
  </si>
  <si>
    <t>bupivakain sa glukozom 20 mg</t>
  </si>
  <si>
    <t>bupivakain 100 mg</t>
  </si>
  <si>
    <t>bupivakain 20 mg</t>
  </si>
  <si>
    <t>lidokain 1% 3,5 ml</t>
  </si>
  <si>
    <t>lidokain 2%</t>
  </si>
  <si>
    <t>lidokain 2%, adrenalin (epinefrin)</t>
  </si>
  <si>
    <t>levobupivakain 5 mg</t>
  </si>
  <si>
    <t>morfin 20 mg</t>
  </si>
  <si>
    <t>tramadol 50 mg</t>
  </si>
  <si>
    <t>tramadol 100 mg</t>
  </si>
  <si>
    <t>metamizol natrijum 2,5 g</t>
  </si>
  <si>
    <t>paracetamol 500 mg</t>
  </si>
  <si>
    <t>paracetamol 1000 mg</t>
  </si>
  <si>
    <t>fenobarbital (fenobarbiton) 220 mg</t>
  </si>
  <si>
    <t>amantadin sulfat 200 mg</t>
  </si>
  <si>
    <t>flufenazin 25 mg</t>
  </si>
  <si>
    <t>haloperidol 5 mg</t>
  </si>
  <si>
    <t>haloperidol 50 mg</t>
  </si>
  <si>
    <t>risperidon 25 mg</t>
  </si>
  <si>
    <t>prašak i rastvarač za suspenziju za injekciju/prašak i rastvarač za suspenziju za injekciju sa produženim oslobađanjem</t>
  </si>
  <si>
    <t>risperidon 37,5 mg</t>
  </si>
  <si>
    <t>risperidon 50 mg</t>
  </si>
  <si>
    <t>risperidon 75 mg</t>
  </si>
  <si>
    <t>risperidon 100 mg</t>
  </si>
  <si>
    <t>paliperidon 75 mg</t>
  </si>
  <si>
    <t>paliperidon 100 mg</t>
  </si>
  <si>
    <t>paliperidon 150 mg</t>
  </si>
  <si>
    <t>paliperidon 263 mg</t>
  </si>
  <si>
    <t>paliperidon 350 mg</t>
  </si>
  <si>
    <t>paliperidon 525 mg</t>
  </si>
  <si>
    <t>diazepam 10 mg</t>
  </si>
  <si>
    <t>midazolam 5 mg</t>
  </si>
  <si>
    <t>midazolam 15 mg</t>
  </si>
  <si>
    <t>kofein 20 mg</t>
  </si>
  <si>
    <t>neostigmin metilsulfat 2,5 mg</t>
  </si>
  <si>
    <t xml:space="preserve">metadon 10 mg/ml, 100 ml </t>
  </si>
  <si>
    <t>metadon 10 mg/ml, 1000 ml</t>
  </si>
  <si>
    <t>hloropiramin 20 mg</t>
  </si>
  <si>
    <t>fosfolipidna frakcija iz pluća goveda (surfakant), 1,2 ml (45 mg/ml)</t>
  </si>
  <si>
    <t>fosfolipidna frakcija iz pluća goveda (surfakant), 2,4 ml (45 mg/ml)</t>
  </si>
  <si>
    <t>protamin sulfat 50 mg</t>
  </si>
  <si>
    <t>flumazenil 0,5 mg</t>
  </si>
  <si>
    <t>flumazenil 1 mg</t>
  </si>
  <si>
    <t>sugamadeks 200 mg</t>
  </si>
  <si>
    <t>deferasiroks 180 mg</t>
  </si>
  <si>
    <t>voda za injekcije 5 ml</t>
  </si>
  <si>
    <t>voda za injekcije 100 ml</t>
  </si>
  <si>
    <t>joheksol, 300 mg I/ml, 50ml</t>
  </si>
  <si>
    <t>joheksol, 300 mg I/ml, 100ml</t>
  </si>
  <si>
    <t>joheksol 350 mg I/ml, 50 ml</t>
  </si>
  <si>
    <t>joheksol 350 mg I/ml, 100 ml</t>
  </si>
  <si>
    <t xml:space="preserve">joheksol 350 mg I/ml, 200 ml </t>
  </si>
  <si>
    <t>joheksol 350 mg I/ml, 500 ml</t>
  </si>
  <si>
    <t xml:space="preserve">jopromid 370 mg I/ml, 50 ml </t>
  </si>
  <si>
    <t>jopromid 370 mg I/ml, 100 ml</t>
  </si>
  <si>
    <t xml:space="preserve">jopromid 370 mg I/ml, 200 ml </t>
  </si>
  <si>
    <t>jopromid 370 mg I/ml, 500 ml</t>
  </si>
  <si>
    <t>joversol 300 mg I/ml, 500 ml</t>
  </si>
  <si>
    <t>joversol 350 mg I/ml, 100 ml</t>
  </si>
  <si>
    <t>joversol 350 mg I/ml, 200 ml</t>
  </si>
  <si>
    <t>joversol 350 mg I/ml, 500 ml</t>
  </si>
  <si>
    <t>jodiksanol 320 mg I/ml, 50 ml</t>
  </si>
  <si>
    <t>jodiksanol 320 mg I/ml, 100 ml</t>
  </si>
  <si>
    <t>jodiksanol 320 mg I/ml, 200 ml</t>
  </si>
  <si>
    <t>jomeprol 350 mg I/ml, 100 ml</t>
  </si>
  <si>
    <t xml:space="preserve">jomeprol 350 mg I/ml, 200 ml </t>
  </si>
  <si>
    <t>jomeprol 350 mg I/ml, 500 ml</t>
  </si>
  <si>
    <t>jomeprol 400 mg I/ml, 100 ml</t>
  </si>
  <si>
    <t xml:space="preserve">jomeprol 400 mg I/ml, 200 ml </t>
  </si>
  <si>
    <t>jomeprol 400 mg I/ml,  500 ml</t>
  </si>
  <si>
    <t>gadoterična kiselina 10ml</t>
  </si>
  <si>
    <t>gadoterična kiselina 15ml</t>
  </si>
  <si>
    <t>gadoterična kiselina 20ml</t>
  </si>
  <si>
    <t>gadoterična kiselina, 0,5 mmol/mL, 60ml</t>
  </si>
  <si>
    <t>gadoterična kiselina, 0,5 mmol/mL, 100ml</t>
  </si>
  <si>
    <t>gadobenska kiselina 20 ml</t>
  </si>
  <si>
    <t>gadobutrol 1 mmol/ml, 30 ml</t>
  </si>
  <si>
    <t>gadobutrol 1 mmol/ml, 7,5 ml</t>
  </si>
  <si>
    <t>gadoksetinska kiselina 10 ml</t>
  </si>
  <si>
    <t>40mg</t>
  </si>
  <si>
    <t>1mg</t>
  </si>
  <si>
    <t>10mg/2ml</t>
  </si>
  <si>
    <t>4mg/2ml</t>
  </si>
  <si>
    <t>8mg/4ml</t>
  </si>
  <si>
    <t>(250mcg/5ml)</t>
  </si>
  <si>
    <t>1 po (0.5mg+300mg)</t>
  </si>
  <si>
    <t>1 po 125 mg, 
2 po 80 mg</t>
  </si>
  <si>
    <t>5 g/10 ml</t>
  </si>
  <si>
    <t>74g</t>
  </si>
  <si>
    <t>1.2g (2mg/doza)</t>
  </si>
  <si>
    <t>1g/100ml</t>
  </si>
  <si>
    <t>4g/60ml</t>
  </si>
  <si>
    <t>100 mg</t>
  </si>
  <si>
    <t>2 ml (100mg/2ml+100mg/2ml+1 mg/2ml)</t>
  </si>
  <si>
    <t>40 mg + 4 mg + 8 mg + 100 mg + 10 mg + 0,004 mg</t>
  </si>
  <si>
    <t>500mg/5ml</t>
  </si>
  <si>
    <t>50 mg/2 ml</t>
  </si>
  <si>
    <t>67 mg + 101 mg + 68 mg + 86 mg + 59 mg + 75 mg + 53 mg + 23 mg + 38 mg + 30 mg</t>
  </si>
  <si>
    <t>5000 i.j./1 ml</t>
  </si>
  <si>
    <t>25000 i.j./5 ml</t>
  </si>
  <si>
    <t>500 i.j./10 ml</t>
  </si>
  <si>
    <t>1000 i.j./20 ml</t>
  </si>
  <si>
    <t>2500 i.j./0.2 ml</t>
  </si>
  <si>
    <t>5000 i.j./0.2 ml</t>
  </si>
  <si>
    <t>2000 i.j.</t>
  </si>
  <si>
    <t>4000 i.j.</t>
  </si>
  <si>
    <t>6000 i.j.</t>
  </si>
  <si>
    <t>8000 i.j.</t>
  </si>
  <si>
    <t>2850 i.j./0,3 ml</t>
  </si>
  <si>
    <t>3800 i.j./0,4 ml</t>
  </si>
  <si>
    <t>5700 i.j./0,6 ml</t>
  </si>
  <si>
    <t>50 mg/50 ml</t>
  </si>
  <si>
    <t>50 mg/10 ml  </t>
  </si>
  <si>
    <t>75 mg</t>
  </si>
  <si>
    <t>110 mg</t>
  </si>
  <si>
    <t>2,5 mg/0,5 ml</t>
  </si>
  <si>
    <t>10 mg</t>
  </si>
  <si>
    <t>2,5 mg</t>
  </si>
  <si>
    <t>2mg/0,2 ml</t>
  </si>
  <si>
    <t>10  mg/1 ml</t>
  </si>
  <si>
    <t>4 po 1 (set 1 mL);   (90 mg/1mL  + 60 i.j./1mL  + 1000 KIU/1mL  + 500 i.j./1mL  + 5,9 mg /1mL)</t>
  </si>
  <si>
    <t>4 po 1 (set 3 mL); (270 mg/ 3mL + 180 i.j./ 3mL + 3000 KIU/ 3mL + 1500 i.j./ 3mL + 17,7mg/3mL)</t>
  </si>
  <si>
    <t>250 mg/2 ml</t>
  </si>
  <si>
    <t>100 mg/5 ml</t>
  </si>
  <si>
    <t>2500 mcg/2 ml</t>
  </si>
  <si>
    <t>100 ml (50 g/l)</t>
  </si>
  <si>
    <t>250 ml (50 g/l)</t>
  </si>
  <si>
    <t>500ml (50g/l)</t>
  </si>
  <si>
    <t>50 ml (200 g/l)</t>
  </si>
  <si>
    <t>100ml (200g/l)</t>
  </si>
  <si>
    <t>500 ml (4,64 g/l + 10,72 g/l + 0,52 g/l + 0,88 g/l + 5,82 g/l + 2,8 g/l + 10,4 g/l + 13,09 g/l + 6,88 g/l + 1,1 g/l + 5,73 g/l + 2,24 g/l + 4,42 g/l + 4,4 g/l + 0,7 g/l + 10,08 g/l</t>
  </si>
  <si>
    <t>100 ml (6,3g/l + 4,1g/l + 4,1g/l + 1g/l + 7,1g/l + 2,1g/l + 2,1g/l + 3,1g/l + 7g/l + 5,6g/l + 1,3g/l + 2,7g/l + 5,6g/l + 3,8g/l + 300 mg/l + 3,6g/l + 1,4g/l + 500 mg/l + 3,6g/l)</t>
  </si>
  <si>
    <t>500 ml</t>
  </si>
  <si>
    <t>100ml (20%)</t>
  </si>
  <si>
    <t>500 ml (20%)</t>
  </si>
  <si>
    <t>100 ml (60g/l + 60g/l + 50g/l + 30g/l)</t>
  </si>
  <si>
    <t>250 ml (60g/l + 60g/l + 50g/l + 30g/l)</t>
  </si>
  <si>
    <t>500 ml (60g/l + 60g/l + 50g/l + 30g/l)</t>
  </si>
  <si>
    <t>100 ml (5%)</t>
  </si>
  <si>
    <t>500 ml (5%)</t>
  </si>
  <si>
    <t>500 ml (10%)</t>
  </si>
  <si>
    <t>1026 ml (900 kcal)</t>
  </si>
  <si>
    <t>1540 ml (1400 kcal)</t>
  </si>
  <si>
    <t>2566 ml (2300 kcal)</t>
  </si>
  <si>
    <t>1440 ml (1000 kcal)</t>
  </si>
  <si>
    <t>2000 ml (11,39g/l + 6,33g/l + 5,67g/l + 2,64g/l + 3,3g/l + 4,02g/l + 3,19g/l + 2,2g/l + 3,08g/l + 3,74g/l + 2,75g/l + 2,31g/l + 0,99g/l + 0,22g/l + 3,19g/l + 2,45g/l + 5,36g/l + 2,98g/l + 1,12g/l + 200g/l + 0,74g/l + 100g/l)</t>
  </si>
  <si>
    <t>1000 ml (20,7g/l + 11,5g/l + 10,3g/l + 4,8g/l + 6g/l + 7,3g/l + 5,8g/l + 4g/l + 5,6g/l + 6,8g/l + 5g/l + 4,2g/l + 1,8g/l + 0,4g/l + 5,8g/l + 6,12g/l + 5,36g/l + 4,47g/l + 1,12g/l + 400g/l + 0,74g/l + 200g/l)</t>
  </si>
  <si>
    <t>2000 ml (20,7g/l + 11,5g/l + 10,3g/l + 4,8g/l + 6g/l + 7,3g/l + 5,8g/l + 4g/l + 5,6g/l + 6,8g/l + 5g/l + 4,2g/l + 1,8g/l + 0,4g/l + 5,8g/l + 6,12g/l + 5,36g/l + 4,47g/l + 1,12g/l + 400g/l + 0,74g/l + 200g/l)</t>
  </si>
  <si>
    <t>2463ml (2700kcal) (420g/l + 14g/l + 12g/l + 11g/l + 3g/l + 5g/l + 7,4g/l + 6,6g/l + 4,3g/l + 5,1g/l + 11,2g/l + 6,5g/l + 1g/l + 4,4g/l + 2g/l +0,4g/l + 6,2g/l + 0,56g/l + 4,18g/l + 1,2g/l + 4,48g/l + 3,4g/l + 0,0129g/l + 60g/l + 60g/l + 50g/l + 30g/l)</t>
  </si>
  <si>
    <t>1477ml (1600kcal) (420g/l + 14g/l + 12g/l + 11g/l + 3g/l + 5g/l + 7,4g/l + 6,6g/l + 4,3g/l + 5,1g/l + 11,2g/l + 6,5g/l + 1g/l + 4,4g/l + 2g/l +0,4g/l + 6,2g/l + 0,56g/l + 4,18g/l + 1,2g/l + 4,48g/l + 3,4g/l + 0,0129g/l + 60g/l + 60g/l + 50g/l + 30g/l)</t>
  </si>
  <si>
    <t xml:space="preserve"> 1206ml (800kcal) (130g/L+14g/L+12g/L+11g/L+3g/L+5g/L+7.4g/L+6.6g/L+4.3g/L+5.1g/L+11.2g/L+6.5g/L+1g/L+4.4g/L+2g/L+0.4g/L+6.2g/L+0.56g/L+4.18g/L+1.2g/L+4.48g/L+3.4g/L+0.0129g/L+60g/L+60g/L+50g/L+30g/L)</t>
  </si>
  <si>
    <t xml:space="preserve"> 1904mL (1300kcal) (130g/L+14g/L+12g/L+11g/L+3g/L+5g/L+7.4g/L+6.6g/L+4.3g/L+5.1g/L+11.2g/L+6.5g/L+1g/L+4.4g/L+2g/L+0.4g/L+6.2g/L+0.56g/L+4.18g/L+1.2g/L+4.48g/L+3.4g/L+0.0129g/L+60g/L+60g/L+50g/L+30g/L;)</t>
  </si>
  <si>
    <t>500 ml (8,6 g/l + 0,3 g/l+ 0,33 g/l)</t>
  </si>
  <si>
    <t>1000 ml (8.6 g/l + 0.3 g/l + 0.33 g/l)</t>
  </si>
  <si>
    <t>500 ml (8,6 g/l + 0,3 g/l + 0,33 g/l)</t>
  </si>
  <si>
    <t>500 ml (6,02 g/l + 0,373 g/l + 0,294 g/l + 3,25 g/l) / (6 g/l + 0,4 g/l + 0,27g/l + 6,24 g/l)/(6 g/L+0.4 g/L+0.27g/L+6,34 g/L)</t>
  </si>
  <si>
    <t>1000 ml (6 g/l + 0,4 g/l + 0,27g/l + 6,24 g/l)</t>
  </si>
  <si>
    <t>500 ml (6 g/l + 0,4 g/l + 0,27 g/l + 3,2 g/l)</t>
  </si>
  <si>
    <t>100 ml (9 g/l)</t>
  </si>
  <si>
    <t>250 ml (9 g/l)</t>
  </si>
  <si>
    <t>500 ml (9g/l)</t>
  </si>
  <si>
    <t>1000 ml (9g/l)</t>
  </si>
  <si>
    <t>500 ml (9 g/l)</t>
  </si>
  <si>
    <t xml:space="preserve"> 1000 ml (9g/l)</t>
  </si>
  <si>
    <t>250 ml 20%</t>
  </si>
  <si>
    <t>500 ml 10%</t>
  </si>
  <si>
    <t>5 l (5,4 g/l + 27 g/l)</t>
  </si>
  <si>
    <t>5000 ml (1,36% m/v+(13,6 g/l)+5,38 g/l+4,48 g/l+0,184 g/l+0,051g/l)</t>
  </si>
  <si>
    <t>5000 ml  (2,27% m/v+(22,7 g/l)+5,38 g/l+4,48 g/l+0,184 g/l+0,051 g/l)</t>
  </si>
  <si>
    <t>5000 ml  (3,86% m/v + (38.6g/l)+5.38g/l+4.48g/l+0.184g/l+0.051g/l)</t>
  </si>
  <si>
    <t>2000 ml (7,5% (75 g/l)+5,4 g/l+4,5 g/l+0,257 g/l+0,051 g/l)</t>
  </si>
  <si>
    <t>2000 ml (0.3g/l+0.27g/l+0.57g/l+0.646g/l+0.51g/l+0.595g/l+0.51g/l+0.951g/l+1.393g/l+0.85g/l+0.85g/l+1.02g/l+0.955g/l+0.714g/l+1.071g/l+0.184g/l+0.051g/l+4.48g/l+5.38g/l)</t>
  </si>
  <si>
    <t>2000 ml (5,64 g/l+3,925 g/l+0,1838 g/l+0,1017 g/l + 15 g/l)</t>
  </si>
  <si>
    <t>2000 ml (5,64 g/l+3,925 g/l+0,1838 g/l+0,1017 g/l+22,73 g/l)</t>
  </si>
  <si>
    <t>2000 ml (5,64 g/l+3,925 g/l+0,1838 g/l+0,1017 g/l+42,5 g/l)</t>
  </si>
  <si>
    <t>2500 ml (5,64 g/l+3,925 g/l+0,1838 g/l+0,1017 g/l+22,73 g/l)</t>
  </si>
  <si>
    <t xml:space="preserve">2500 ml (5,64 g/l+3,925 g/l+0,1838 g/l+0,1017 g/l+15 g/l) </t>
  </si>
  <si>
    <t>5000 ml (5,64 g/l+3,925 g/l+0,1838 g/l+0,1017 g/l+22,73 g/l)</t>
  </si>
  <si>
    <t>5000 ml (5,64 g/l+3,925 g/l+0,1838 g/l+0,1017 g/l+15 g/l)</t>
  </si>
  <si>
    <t>2000 ml (13,6g/l+5,38g/l+0,184g/l+ 0,051g/l+2,1g/l+1,68g/l)</t>
  </si>
  <si>
    <t>2500 ml (13,6g/l+5,38g/l+0,184g/l+0,051g/l+2,1g/l+1,68g/l)</t>
  </si>
  <si>
    <t>2500 ml (13,6g/l+5,38g/l+0,184g/l+ 0,051g/l+2,1g/l+1,68g/l)</t>
  </si>
  <si>
    <t>2500 ml (22,7g/l+5,38g/l+0,184g/l+0,051g/l+2,1g/l+1,68g/l)</t>
  </si>
  <si>
    <t>2000 ml (22,7g/l+5,38g/l+0,184g/l+ 0,051g/l+2,1g/l+1,68g/l)</t>
  </si>
  <si>
    <t>2500 ml (22,7g/l+5,38g/l+0,184g/l+ 0,051g/l+2,1g/l+1,68g/l)</t>
  </si>
  <si>
    <t>2000 ml (38,6g/l+5,38g/l+0,184g/l+ 0,051g/l+2,1g/l+1,68g/l)</t>
  </si>
  <si>
    <t>20 ml (1 mmol/ml)</t>
  </si>
  <si>
    <t>100 ml (1 mmol/ml)</t>
  </si>
  <si>
    <t>100 ml (8,4%)</t>
  </si>
  <si>
    <t>100 ml (20 g/100 ml)</t>
  </si>
  <si>
    <t>10 ml (2,5 mg + 3,6 mg + 40 mg + 4 mg+ 15 mg + 100 mg + 60 mcg + 0,4 mg + 5 mcg)</t>
  </si>
  <si>
    <t>10 ml (135,3 mcg/ml + 20 mcg/ml + 1 mcg/ml + 0,64 mg/ml)</t>
  </si>
  <si>
    <t>10 ml (194,1 mcg/ml + 15 mcg/ml + 0,5 mcg/ml + 0,91 mg/ml)</t>
  </si>
  <si>
    <t>0,25 mg/ ml</t>
  </si>
  <si>
    <t>150 mg/3 ml</t>
  </si>
  <si>
    <t xml:space="preserve"> 1ml (1mg/ml)</t>
  </si>
  <si>
    <t>4ml (4mg/4ml)</t>
  </si>
  <si>
    <t>10ml (1mg/ml)</t>
  </si>
  <si>
    <t>0.5mg/5mL</t>
  </si>
  <si>
    <t>10mg/mL</t>
  </si>
  <si>
    <t>5 mg</t>
  </si>
  <si>
    <t xml:space="preserve"> 25 mg/5 ml</t>
  </si>
  <si>
    <t xml:space="preserve"> 50 mg/10 ml</t>
  </si>
  <si>
    <t>20 mg/2 ml</t>
  </si>
  <si>
    <t>5 mg/5 ml</t>
  </si>
  <si>
    <t>10 mg/50 ml</t>
  </si>
  <si>
    <t>5 mg/2 ml</t>
  </si>
  <si>
    <t>7,5 mg</t>
  </si>
  <si>
    <t>100 ml (10%)</t>
  </si>
  <si>
    <t>500 ml (10 %)</t>
  </si>
  <si>
    <t>100 ml (7,5%)</t>
  </si>
  <si>
    <t>500ml (7,5%)</t>
  </si>
  <si>
    <t>0,1 mg/ml</t>
  </si>
  <si>
    <t>0,2 mg/ml</t>
  </si>
  <si>
    <t>0,5 mg/3 g</t>
  </si>
  <si>
    <t xml:space="preserve"> 3 mg</t>
  </si>
  <si>
    <t>0,25 mg/ml</t>
  </si>
  <si>
    <t xml:space="preserve"> 250 mg/ml</t>
  </si>
  <si>
    <t>8%, 1,125 g</t>
  </si>
  <si>
    <t>25mg</t>
  </si>
  <si>
    <t>1ml (75 i.j. FSH/75 i.j. LH) / 75 i.j.</t>
  </si>
  <si>
    <t>600 i.j.</t>
  </si>
  <si>
    <t>75 i.j./ml</t>
  </si>
  <si>
    <t>75 i.j./0,125 ml</t>
  </si>
  <si>
    <t>150 i.j./0,25 ml</t>
  </si>
  <si>
    <t>225 i.j./0,375 ml</t>
  </si>
  <si>
    <t>300 i.j./0,5 ml</t>
  </si>
  <si>
    <t xml:space="preserve"> 450 i.j./0,75 ml</t>
  </si>
  <si>
    <t>900 i.j./1,5 ml</t>
  </si>
  <si>
    <t>300 i.j./0,36 ml</t>
  </si>
  <si>
    <t>600 i.j./0,72 ml</t>
  </si>
  <si>
    <t>900 i.j./1,08 ml</t>
  </si>
  <si>
    <t>0,25 mg/0,5 ml</t>
  </si>
  <si>
    <t>150 mcg/0,5 ml</t>
  </si>
  <si>
    <t>100mcg/0.5ml</t>
  </si>
  <si>
    <t>0,36 ml (12mcg/0,36ml)</t>
  </si>
  <si>
    <t>1,08 ml (36mcg/1,08ml)</t>
  </si>
  <si>
    <t>2,16 ml (72mcg/2,16ml)</t>
  </si>
  <si>
    <t>1ml (150 i.j./1 ml+75 i.j./1 ml)</t>
  </si>
  <si>
    <t>0,48 ml (300 i.j./0,48 ml + 150 i.j./0,48 ml)</t>
  </si>
  <si>
    <t>0,72 ml (450 i.j./0,72 ml + 225 i.j./0,72 ml)</t>
  </si>
  <si>
    <t>1,44 ml (900 i.j./1,44 ml + 450 i.j./1,44 ml)</t>
  </si>
  <si>
    <t>10 i.j./ml</t>
  </si>
  <si>
    <t>10mg</t>
  </si>
  <si>
    <t>20 mg</t>
  </si>
  <si>
    <t>60mg</t>
  </si>
  <si>
    <t>90 mg</t>
  </si>
  <si>
    <t>120 mg</t>
  </si>
  <si>
    <t>7 mg/ml</t>
  </si>
  <si>
    <t>4 mg/ml</t>
  </si>
  <si>
    <t>8 mg/2 ml</t>
  </si>
  <si>
    <t xml:space="preserve"> 40 mg</t>
  </si>
  <si>
    <t>5 mcg/ml</t>
  </si>
  <si>
    <t>1 mcg</t>
  </si>
  <si>
    <t>2 mcg</t>
  </si>
  <si>
    <t>1 g</t>
  </si>
  <si>
    <t>1.000.000 ij</t>
  </si>
  <si>
    <t>800.000 i.j. (600.000 i.j.+ 200.000 i.j.)</t>
  </si>
  <si>
    <t>1000 mg + 200 mg</t>
  </si>
  <si>
    <t>4 g + 0,5 g</t>
  </si>
  <si>
    <t>2 g</t>
  </si>
  <si>
    <t>750 mg</t>
  </si>
  <si>
    <t>1500 mg</t>
  </si>
  <si>
    <t>2g</t>
  </si>
  <si>
    <t>1g</t>
  </si>
  <si>
    <t>1g (500 mg + 500 mg)</t>
  </si>
  <si>
    <t>(400 mg + 80 mg)/5 ml</t>
  </si>
  <si>
    <t>300 mg/2 ml</t>
  </si>
  <si>
    <t>600 mg/4 ml</t>
  </si>
  <si>
    <t>300mg</t>
  </si>
  <si>
    <t>40mg/ml</t>
  </si>
  <si>
    <t>80 mg/2 ml</t>
  </si>
  <si>
    <t xml:space="preserve"> 100 mg/2 ml</t>
  </si>
  <si>
    <t>500 mg/2 ml</t>
  </si>
  <si>
    <t>200 mg/100 ml</t>
  </si>
  <si>
    <t>400 mg/200 ml</t>
  </si>
  <si>
    <t>500 mg/100 ml</t>
  </si>
  <si>
    <t>400 mg/250 ml</t>
  </si>
  <si>
    <t xml:space="preserve"> 200 mg/3 ml</t>
  </si>
  <si>
    <t>400 mg/3 ml</t>
  </si>
  <si>
    <t>1.000.000 i.j.</t>
  </si>
  <si>
    <t>1.000.000i.j.</t>
  </si>
  <si>
    <t>2.000.000 i.j.</t>
  </si>
  <si>
    <t>1.662.500 i.j.</t>
  </si>
  <si>
    <t>2.000.000i.j.</t>
  </si>
  <si>
    <t>600 mg</t>
  </si>
  <si>
    <t>600 mg/300 ml</t>
  </si>
  <si>
    <t>200 mg</t>
  </si>
  <si>
    <t>105 ml (40mg/ml)</t>
  </si>
  <si>
    <t>70 mg</t>
  </si>
  <si>
    <t>250mg </t>
  </si>
  <si>
    <t>450mg</t>
  </si>
  <si>
    <t>1,65 g</t>
  </si>
  <si>
    <t>4g</t>
  </si>
  <si>
    <t>7,92g</t>
  </si>
  <si>
    <t>2,5g</t>
  </si>
  <si>
    <t>5g</t>
  </si>
  <si>
    <t>10g</t>
  </si>
  <si>
    <t>2 ml (300 mcg/2 ml)</t>
  </si>
  <si>
    <t>250 i.j./ml</t>
  </si>
  <si>
    <t>100ij/2ml</t>
  </si>
  <si>
    <t>180 i.j.</t>
  </si>
  <si>
    <t>540 i.j.</t>
  </si>
  <si>
    <t>12Mj./0,2ml</t>
  </si>
  <si>
    <t>30 Mj./0,5 ml</t>
  </si>
  <si>
    <t>48 Mj./0,5 ml</t>
  </si>
  <si>
    <t>1 po 0,6mL (6mg/0,6mL)</t>
  </si>
  <si>
    <t>250 mg/5 ml</t>
  </si>
  <si>
    <t xml:space="preserve"> 75 mg/3 ml</t>
  </si>
  <si>
    <t>30 mg/ml</t>
  </si>
  <si>
    <t>375 mg</t>
  </si>
  <si>
    <t>100 mg/2 ml</t>
  </si>
  <si>
    <t>500LD50jed.</t>
  </si>
  <si>
    <t>100 j.</t>
  </si>
  <si>
    <t>3 mg/3 ml</t>
  </si>
  <si>
    <t>240 ml, 100%</t>
  </si>
  <si>
    <t>250 ml (100%)</t>
  </si>
  <si>
    <t>0,5 mg/10 ml</t>
  </si>
  <si>
    <t>5 ml (0,25 mg/5 ml)</t>
  </si>
  <si>
    <t>1 mg</t>
  </si>
  <si>
    <t>2 mg</t>
  </si>
  <si>
    <t>200 mg/20 ml</t>
  </si>
  <si>
    <t>500 mg/50 ml</t>
  </si>
  <si>
    <t>1000 mg/50 ml</t>
  </si>
  <si>
    <t xml:space="preserve">20 mg/4 ml </t>
  </si>
  <si>
    <t>100 mg/20 ml</t>
  </si>
  <si>
    <t>20mg/4ml</t>
  </si>
  <si>
    <t>35 mg/3,5 ml</t>
  </si>
  <si>
    <t>40 mg/2 ml</t>
  </si>
  <si>
    <t>2 ml (40 mg+0,025 mg)</t>
  </si>
  <si>
    <t>10ml (5 mg/ml)</t>
  </si>
  <si>
    <t>20 mg/ml</t>
  </si>
  <si>
    <t>50 mg/ml</t>
  </si>
  <si>
    <t>2,5 g/5 ml</t>
  </si>
  <si>
    <t>1000 mg/100 ml</t>
  </si>
  <si>
    <t>220 mg/2 ml</t>
  </si>
  <si>
    <t>200 mg/500 ml</t>
  </si>
  <si>
    <t>1 ml (5 mg/ml)</t>
  </si>
  <si>
    <t>37,5 mg</t>
  </si>
  <si>
    <t>75mg</t>
  </si>
  <si>
    <t>150 mg</t>
  </si>
  <si>
    <t>263 mg</t>
  </si>
  <si>
    <t>350 mg</t>
  </si>
  <si>
    <t>525 mg</t>
  </si>
  <si>
    <t>2 ml (10 mg/2 ml)</t>
  </si>
  <si>
    <t>15 mg/3 ml</t>
  </si>
  <si>
    <t>200mcg/2ml</t>
  </si>
  <si>
    <t>2,5 mg/ml</t>
  </si>
  <si>
    <t xml:space="preserve"> 100 ml (10 mg/ml)</t>
  </si>
  <si>
    <t>1000 ml (10 mg/ml)</t>
  </si>
  <si>
    <t>120 mg/1,5 ml</t>
  </si>
  <si>
    <t>1,2 ml (45 mg/ml)</t>
  </si>
  <si>
    <t>2,4 ml (45 mg/ml)</t>
  </si>
  <si>
    <t>0,5 mg/5 ml</t>
  </si>
  <si>
    <t>1 mg/10 ml</t>
  </si>
  <si>
    <t>200 mg/2 ml</t>
  </si>
  <si>
    <t>180mg</t>
  </si>
  <si>
    <t>5 ml</t>
  </si>
  <si>
    <t>100 ml</t>
  </si>
  <si>
    <t>50 ml (300 mg I/ml)</t>
  </si>
  <si>
    <t>100 ml (300 mg I/ml)</t>
  </si>
  <si>
    <t>50 ml (350 mg I/ml)</t>
  </si>
  <si>
    <t>100 ml (350 mg I/ml)</t>
  </si>
  <si>
    <t>200 ml (350 mg I/ml)</t>
  </si>
  <si>
    <t>500 ml (350 mg I/ml)</t>
  </si>
  <si>
    <t>50 ml (768,86 mg/ml)</t>
  </si>
  <si>
    <t>100 ml (768,86 mg/ml)</t>
  </si>
  <si>
    <t>200 ml (768,86 mg/ml)</t>
  </si>
  <si>
    <t>500 ml (768,86 mg/ml)</t>
  </si>
  <si>
    <t>500 ml (300 mg I/ml)</t>
  </si>
  <si>
    <t>50 ml (320 mg I/ml)</t>
  </si>
  <si>
    <t>100 ml (320 mg I/ml)</t>
  </si>
  <si>
    <t>200 mL (320mg I/mL)</t>
  </si>
  <si>
    <t>100 ml (400 mg I/ml)</t>
  </si>
  <si>
    <t>200 ml (400 mg I/ml)</t>
  </si>
  <si>
    <t>500 ml (400 mg I/ml)</t>
  </si>
  <si>
    <t>10 ml (0,5 mmol/ml)</t>
  </si>
  <si>
    <t>15 ml (0,5 mmol/ml)</t>
  </si>
  <si>
    <t>20 ml (0,5 mmol/ml)</t>
  </si>
  <si>
    <t>60 mL (0,5 mmol/mL)</t>
  </si>
  <si>
    <t>100 mL (0,5 mmol/mL)</t>
  </si>
  <si>
    <t>20 ml (529 mg/ml)</t>
  </si>
  <si>
    <t>30 ml (1mmol/ml)</t>
  </si>
  <si>
    <t>7,5 ml (1 mmol/ml)</t>
  </si>
  <si>
    <t>10 ml (181,43 mg/ml)</t>
  </si>
  <si>
    <t>bočica</t>
  </si>
  <si>
    <t>ampula</t>
  </si>
  <si>
    <t>bočica/ampula</t>
  </si>
  <si>
    <t>blister</t>
  </si>
  <si>
    <t>pakovanje</t>
  </si>
  <si>
    <t>kesica</t>
  </si>
  <si>
    <t>kontejner pod pritiskom</t>
  </si>
  <si>
    <t>boca</t>
  </si>
  <si>
    <t>injekcioni špric</t>
  </si>
  <si>
    <t>liobočica</t>
  </si>
  <si>
    <t>kapsula</t>
  </si>
  <si>
    <t>set</t>
  </si>
  <si>
    <t>kesa/bočica</t>
  </si>
  <si>
    <t>kesa/boca/bočica</t>
  </si>
  <si>
    <t>kesa</t>
  </si>
  <si>
    <t>ampula/ampula Mini-plasco Connect</t>
  </si>
  <si>
    <t>aplikator</t>
  </si>
  <si>
    <t>pen sa uloškom</t>
  </si>
  <si>
    <t>uložak</t>
  </si>
  <si>
    <t>injekcioni špric/pen sa uloškom</t>
  </si>
  <si>
    <t>napunjeni injekcioni pen</t>
  </si>
  <si>
    <t>bočica sa praškom i napunjeni injekcioni špric sa rastvaračem</t>
  </si>
  <si>
    <t>bo;ica</t>
  </si>
  <si>
    <t>kontejner jednodozni/ampula</t>
  </si>
  <si>
    <t>kesa/bočica/boca</t>
  </si>
  <si>
    <t>boca/bočica</t>
  </si>
  <si>
    <t>boca/kesa</t>
  </si>
  <si>
    <t>bočica/ kontejner plastični</t>
  </si>
  <si>
    <t>kontejner plastični</t>
  </si>
  <si>
    <t>bočica/boca</t>
  </si>
  <si>
    <t>napunjen
injekcioni
špric/bočica</t>
  </si>
  <si>
    <t>napunjen injekcioni špric</t>
  </si>
  <si>
    <t>tableta/kapsula</t>
  </si>
  <si>
    <t>injekcioni špric/ampula</t>
  </si>
  <si>
    <t>kontejner plastični/bočica staklena</t>
  </si>
  <si>
    <t>boca/kontejner plastični/bočica</t>
  </si>
  <si>
    <t>bočica i rastvarač u napunjenom injekcionom špricu</t>
  </si>
  <si>
    <t>albumin, humani 5%, 500 ml</t>
  </si>
  <si>
    <t>tiamin 100 mg za iv. i im. upotrebu</t>
  </si>
  <si>
    <t>Број партије</t>
  </si>
  <si>
    <t>Назив партије</t>
  </si>
  <si>
    <t>Фармацеутски облик</t>
  </si>
  <si>
    <t>Јачина лека</t>
  </si>
  <si>
    <t>Јединица мере</t>
  </si>
  <si>
    <t>Јединична цена</t>
  </si>
  <si>
    <t>Оквирна количина за Наручиоца РФЗО</t>
  </si>
  <si>
    <t>Процењена вредност без ПДВ за Наручиоца РФЗО</t>
  </si>
  <si>
    <r>
      <t>ampula</t>
    </r>
    <r>
      <rPr>
        <sz val="8"/>
        <color rgb="FFFF0000"/>
        <rFont val="Arial"/>
        <family val="2"/>
      </rPr>
      <t>/boca</t>
    </r>
  </si>
  <si>
    <t>Назив изабраног понуђача</t>
  </si>
  <si>
    <t>Sopharma Trading d.o.o.</t>
  </si>
  <si>
    <t>Farmalogist d.o.o.</t>
  </si>
  <si>
    <t>Phoenix Pharma d.o.o.</t>
  </si>
  <si>
    <t>Pharmaswiss d.o.o.</t>
  </si>
  <si>
    <t>Vega d.o.o.</t>
  </si>
  <si>
    <t>Uni-Chem d.o.o.</t>
  </si>
  <si>
    <t>Amicus SRB d.o.o.</t>
  </si>
  <si>
    <t>Boehringer Ingelheim Serbia d.o.o.</t>
  </si>
  <si>
    <t>Beomedica d.o.o.</t>
  </si>
  <si>
    <t>Beohem-3 d.o.o.</t>
  </si>
  <si>
    <t>B. Braun Adria RSRB d.o.o.</t>
  </si>
  <si>
    <t>Fresenius Medical Care Srbija d.o.o.</t>
  </si>
  <si>
    <t>Ecotrade BG d.o.o.</t>
  </si>
  <si>
    <t>Merck d.o.o.</t>
  </si>
  <si>
    <t>Medica Linea Pharm d.o.o.</t>
  </si>
  <si>
    <t>Ino-Pharm d.o.o.</t>
  </si>
  <si>
    <t>Medikunion d.o.o.</t>
  </si>
  <si>
    <t>Pfizer SRB d.o.o.</t>
  </si>
  <si>
    <t xml:space="preserve">Magna Pharmacia d.o.o. </t>
  </si>
  <si>
    <t>Slaviamed d.o.o.</t>
  </si>
  <si>
    <t>Inpharm CO d.o.o.</t>
  </si>
  <si>
    <t>Farmix d.o.o.</t>
  </si>
  <si>
    <t>Medicom d.o.o.</t>
  </si>
  <si>
    <t>Mark Medical d.o.o.</t>
  </si>
  <si>
    <t>Број оквирног споразума</t>
  </si>
  <si>
    <t>СПИСАК ЛЕКОВА ЗА КОЈЕ ЈЕ ДОДЕЉЕН ОКВИРНИ СПОРАЗУМ У ПОСТУПКУ ЈАВНЕ НАБАВКЕ ЛЕКОВИ СА ЛИСТЕ Б И ЛИСТЕ Д ЛИСТЕ ЛЕКОВА, ЈН БР. 404-1-110/25-120</t>
  </si>
  <si>
    <t>СПИСАК ЛЕКОВА ЗА КОЈЕ ЈЕ ОБУСТАВЉЕН ПОСТУПАК ЈАВНЕ НАБАВКЕ ЛЕКОВИ СА ЛИСТЕ Б И ЛИСТЕ Д ЛИСТЕ ЛЕКОВА, ЈН БР. 404-1-110/25-120</t>
  </si>
  <si>
    <t>УКУПНА ПРОЦЕЊЕНА ВРЕДНОСТ ЈАВНЕ НАБАВКЕ БЕЗ ПДВ ЗА НАРУЧИОЦА РФЗО: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</si>
</sst>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\ _R_S_D_-;\-* #,##0.00\ _R_S_D_-;_-* &quot;-&quot;??\ _R_S_D_-;_-@_-"/>
    <numFmt numFmtId="165" formatCode="_-* #,##0.00_-;\-* #,##0.00_-;_-* &quot;-&quot;??_-;_-@_-"/>
    <numFmt numFmtId="166" formatCode="_-* #,##0.00\ _d_i_n_._-;\-* #,##0.00\ _d_i_n_._-;_-* &quot;-&quot;??\ _d_i_n_._-;_-@_-"/>
    <numFmt numFmtId="167" formatCode="&quot; &quot;#,##0.00&quot; &quot;;&quot;-&quot;#,##0.00&quot; &quot;;&quot; -&quot;00&quot; &quot;;&quot; &quot;@&quot; &quot;"/>
  </numFmts>
  <fonts count="10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8.25"/>
      <name val="Microsoft Sans Serif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FFFFFF"/>
      <name val="Calibri"/>
      <family val="2"/>
      <charset val="238"/>
    </font>
    <font>
      <sz val="11"/>
      <color rgb="FFFFFFFF"/>
      <name val="Calibri"/>
      <family val="2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</font>
    <font>
      <b/>
      <sz val="11"/>
      <color rgb="FFFA7D00"/>
      <name val="Calibri"/>
      <family val="2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</font>
    <font>
      <sz val="11"/>
      <color rgb="FFFA7D00"/>
      <name val="Calibri"/>
      <family val="2"/>
    </font>
    <font>
      <b/>
      <sz val="11"/>
      <color rgb="FFFFFFFF"/>
      <name val="Calibri"/>
      <family val="2"/>
      <charset val="238"/>
    </font>
    <font>
      <b/>
      <sz val="11"/>
      <color rgb="FFFFFFFF"/>
      <name val="Calibri"/>
      <family val="2"/>
    </font>
    <font>
      <sz val="11"/>
      <color rgb="FF9C0006"/>
      <name val="Calibri"/>
      <family val="2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color rgb="FF3F3F76"/>
      <name val="Calibri"/>
      <family val="2"/>
      <charset val="238"/>
    </font>
    <font>
      <sz val="11"/>
      <color rgb="FF3F3F76"/>
      <name val="Calibri"/>
      <family val="2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9C6500"/>
      <name val="Calibri"/>
      <family val="2"/>
      <charset val="238"/>
    </font>
    <font>
      <sz val="11"/>
      <color rgb="FF9C6500"/>
      <name val="Calibri"/>
      <family val="2"/>
    </font>
    <font>
      <sz val="10"/>
      <color theme="1"/>
      <name val="Arial"/>
      <family val="2"/>
      <charset val="238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</font>
    <font>
      <sz val="10"/>
      <color rgb="FF000000"/>
      <name val="MS Sans Serif"/>
      <family val="2"/>
    </font>
    <font>
      <sz val="10"/>
      <color rgb="FF000000"/>
      <name val="MS Sans Serif"/>
      <charset val="238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238"/>
    </font>
    <font>
      <b/>
      <sz val="11"/>
      <color rgb="FF3F3F3F"/>
      <name val="Calibri"/>
      <family val="2"/>
    </font>
    <font>
      <b/>
      <sz val="11"/>
      <color rgb="FF3F3F3F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color rgb="FFFF0000"/>
      <name val="Calibri"/>
      <family val="2"/>
    </font>
    <font>
      <i/>
      <sz val="11"/>
      <color rgb="FF7F7F7F"/>
      <name val="Calibri"/>
      <family val="2"/>
      <charset val="238"/>
    </font>
    <font>
      <i/>
      <sz val="11"/>
      <color rgb="FF7F7F7F"/>
      <name val="Calibri"/>
      <family val="2"/>
    </font>
    <font>
      <sz val="18"/>
      <color theme="3"/>
      <name val="Cambria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8"/>
      <color rgb="FF1F497D"/>
      <name val="Cambria"/>
      <family val="1"/>
      <charset val="238"/>
    </font>
    <font>
      <b/>
      <sz val="15"/>
      <color rgb="FF1F497D"/>
      <name val="Calibri"/>
      <family val="2"/>
      <charset val="238"/>
    </font>
    <font>
      <b/>
      <sz val="15"/>
      <color rgb="FF1F497D"/>
      <name val="Calibri"/>
      <family val="2"/>
    </font>
    <font>
      <b/>
      <sz val="13"/>
      <color rgb="FF1F497D"/>
      <name val="Calibri"/>
      <family val="2"/>
      <charset val="238"/>
    </font>
    <font>
      <b/>
      <sz val="13"/>
      <color rgb="FF1F497D"/>
      <name val="Calibri"/>
      <family val="2"/>
    </font>
    <font>
      <b/>
      <sz val="11"/>
      <color rgb="FF1F497D"/>
      <name val="Calibri"/>
      <family val="2"/>
      <charset val="238"/>
    </font>
    <font>
      <b/>
      <sz val="11"/>
      <color rgb="FF1F497D"/>
      <name val="Calibri"/>
      <family val="2"/>
    </font>
    <font>
      <b/>
      <sz val="18"/>
      <color rgb="FF1F497D"/>
      <name val="Cambria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</font>
    <font>
      <sz val="11"/>
      <color rgb="FF9C0006"/>
      <name val="Calibri"/>
      <family val="2"/>
      <charset val="238"/>
    </font>
    <font>
      <sz val="11"/>
      <color rgb="FF006100"/>
      <name val="Calibri"/>
      <family val="2"/>
      <charset val="238"/>
    </font>
    <font>
      <sz val="11"/>
      <color rgb="FF006100"/>
      <name val="Calibri"/>
      <family val="2"/>
    </font>
    <font>
      <sz val="11"/>
      <color rgb="FFFF0000"/>
      <name val="Calibri"/>
      <family val="2"/>
      <charset val="238"/>
      <scheme val="minor"/>
    </font>
    <font>
      <b/>
      <sz val="9"/>
      <color theme="1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1"/>
      <name val="Arial"/>
      <family val="2"/>
    </font>
  </fonts>
  <fills count="10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DCE6F1"/>
        <bgColor rgb="FFDCE6F1"/>
      </patternFill>
    </fill>
    <fill>
      <patternFill patternType="solid">
        <fgColor rgb="FFDBE5F1"/>
        <bgColor rgb="FFDBE5F1"/>
      </patternFill>
    </fill>
    <fill>
      <patternFill patternType="solid">
        <fgColor rgb="FFFF99CC"/>
        <bgColor rgb="FFFF99CC"/>
      </patternFill>
    </fill>
    <fill>
      <patternFill patternType="solid">
        <fgColor rgb="FFF2DCDB"/>
        <bgColor rgb="FFF2DCDB"/>
      </patternFill>
    </fill>
    <fill>
      <patternFill patternType="solid">
        <fgColor rgb="FFF2DDDC"/>
        <bgColor rgb="FFF2DDDC"/>
      </patternFill>
    </fill>
    <fill>
      <patternFill patternType="solid">
        <fgColor rgb="FFCCFFCC"/>
        <bgColor rgb="FFCCFFCC"/>
      </patternFill>
    </fill>
    <fill>
      <patternFill patternType="solid">
        <fgColor rgb="FFEBF1DE"/>
        <bgColor rgb="FFEBF1DE"/>
      </patternFill>
    </fill>
    <fill>
      <patternFill patternType="solid">
        <fgColor rgb="FFEAF1DD"/>
        <bgColor rgb="FFEAF1DD"/>
      </patternFill>
    </fill>
    <fill>
      <patternFill patternType="solid">
        <fgColor rgb="FFCC99FF"/>
        <bgColor rgb="FFCC99FF"/>
      </patternFill>
    </fill>
    <fill>
      <patternFill patternType="solid">
        <fgColor rgb="FFE4DFEC"/>
        <bgColor rgb="FFE4DFEC"/>
      </patternFill>
    </fill>
    <fill>
      <patternFill patternType="solid">
        <fgColor rgb="FFE5E0EC"/>
        <bgColor rgb="FFE5E0EC"/>
      </patternFill>
    </fill>
    <fill>
      <patternFill patternType="solid">
        <fgColor rgb="FFDBEEF3"/>
        <bgColor rgb="FFDBEEF3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B8CCE4"/>
        <bgColor rgb="FFB8CCE4"/>
      </patternFill>
    </fill>
    <fill>
      <patternFill patternType="solid">
        <fgColor rgb="FFE6B9B8"/>
        <bgColor rgb="FFE6B9B8"/>
      </patternFill>
    </fill>
    <fill>
      <patternFill patternType="solid">
        <fgColor rgb="FFE6B8B7"/>
        <bgColor rgb="FFE6B8B7"/>
      </patternFill>
    </fill>
    <fill>
      <patternFill patternType="solid">
        <fgColor rgb="FF00FF00"/>
        <bgColor rgb="FF00FF00"/>
      </patternFill>
    </fill>
    <fill>
      <patternFill patternType="solid">
        <fgColor rgb="FFD8E4BC"/>
        <bgColor rgb="FFD8E4BC"/>
      </patternFill>
    </fill>
    <fill>
      <patternFill patternType="solid">
        <fgColor rgb="FFD7E4BC"/>
        <bgColor rgb="FFD7E4BC"/>
      </patternFill>
    </fill>
    <fill>
      <patternFill patternType="solid">
        <fgColor rgb="FFCCC0DA"/>
        <bgColor rgb="FFCCC0DA"/>
      </patternFill>
    </fill>
    <fill>
      <patternFill patternType="solid">
        <fgColor rgb="FFB6DDE8"/>
        <bgColor rgb="FFB6DDE8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5B3D7"/>
        <bgColor rgb="FF95B3D7"/>
      </patternFill>
    </fill>
    <fill>
      <patternFill patternType="solid">
        <fgColor rgb="FFD99795"/>
        <bgColor rgb="FFD99795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C2D69A"/>
        <bgColor rgb="FFC2D69A"/>
      </patternFill>
    </fill>
    <fill>
      <patternFill patternType="solid">
        <fgColor rgb="FF800080"/>
        <bgColor rgb="FF800080"/>
      </patternFill>
    </fill>
    <fill>
      <patternFill patternType="solid">
        <fgColor rgb="FFB1A0C7"/>
        <bgColor rgb="FFB1A0C7"/>
      </patternFill>
    </fill>
    <fill>
      <patternFill patternType="solid">
        <fgColor rgb="FFB2A1C7"/>
        <bgColor rgb="FFB2A1C7"/>
      </patternFill>
    </fill>
    <fill>
      <patternFill patternType="solid">
        <fgColor rgb="FF93CDDD"/>
        <bgColor rgb="FF93CDDD"/>
      </patternFill>
    </fill>
    <fill>
      <patternFill patternType="solid">
        <fgColor rgb="FF92CDDC"/>
        <bgColor rgb="FF92CDDC"/>
      </patternFill>
    </fill>
    <fill>
      <patternFill patternType="solid">
        <fgColor rgb="FFFF9900"/>
        <bgColor rgb="FFFF9900"/>
      </patternFill>
    </fill>
    <fill>
      <patternFill patternType="solid">
        <fgColor rgb="FFFABF8F"/>
        <bgColor rgb="FFFABF8F"/>
      </patternFill>
    </fill>
    <fill>
      <patternFill patternType="solid">
        <fgColor rgb="FFFAC090"/>
        <bgColor rgb="FFFAC090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C7CE"/>
        <bgColor rgb="FFFFC7CE"/>
      </patternFill>
    </fill>
    <fill>
      <patternFill patternType="solid">
        <fgColor rgb="FFA5A5A5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FFCC"/>
      </patternFill>
    </fill>
    <fill>
      <patternFill patternType="solid">
        <fgColor rgb="FFC6EFCE"/>
        <b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461">
    <xf numFmtId="0" fontId="0" fillId="0" borderId="0"/>
    <xf numFmtId="0" fontId="40" fillId="24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0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40" fillId="26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0" fillId="2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40" fillId="2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0" fillId="2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33" fillId="30" borderId="0" applyNumberFormat="0" applyFont="0" applyBorder="0" applyAlignment="0" applyProtection="0"/>
    <xf numFmtId="0" fontId="37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33" fillId="30" borderId="0" applyNumberFormat="0" applyFont="0" applyBorder="0" applyAlignment="0" applyProtection="0"/>
    <xf numFmtId="0" fontId="37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33" fillId="30" borderId="0" applyNumberFormat="0" applyFont="0" applyBorder="0" applyAlignment="0" applyProtection="0"/>
    <xf numFmtId="0" fontId="37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33" fillId="30" borderId="0" applyNumberFormat="0" applyFont="0" applyBorder="0" applyAlignment="0" applyProtection="0"/>
    <xf numFmtId="0" fontId="37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33" fillId="30" borderId="0" applyNumberFormat="0" applyFont="0" applyBorder="0" applyAlignment="0" applyProtection="0"/>
    <xf numFmtId="0" fontId="37" fillId="30" borderId="0" applyNumberFormat="0" applyFont="0" applyBorder="0" applyAlignment="0" applyProtection="0"/>
    <xf numFmtId="0" fontId="1" fillId="31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" fillId="31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29" fillId="31" borderId="0" applyNumberFormat="0" applyFont="0" applyBorder="0" applyAlignment="0" applyProtection="0"/>
    <xf numFmtId="0" fontId="34" fillId="31" borderId="0" applyNumberFormat="0" applyFont="0" applyBorder="0" applyAlignment="0" applyProtection="0"/>
    <xf numFmtId="0" fontId="38" fillId="31" borderId="0" applyNumberFormat="0" applyFont="0" applyBorder="0" applyAlignment="0" applyProtection="0"/>
    <xf numFmtId="0" fontId="1" fillId="32" borderId="0" applyNumberFormat="0" applyFont="0" applyBorder="0" applyAlignment="0" applyProtection="0"/>
    <xf numFmtId="0" fontId="1" fillId="32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" fillId="32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33" fillId="30" borderId="0" applyNumberFormat="0" applyFont="0" applyBorder="0" applyAlignment="0" applyProtection="0"/>
    <xf numFmtId="0" fontId="37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33" fillId="30" borderId="0" applyNumberFormat="0" applyFont="0" applyBorder="0" applyAlignment="0" applyProtection="0"/>
    <xf numFmtId="0" fontId="37" fillId="30" borderId="0" applyNumberFormat="0" applyFont="0" applyBorder="0" applyAlignment="0" applyProtection="0"/>
    <xf numFmtId="0" fontId="16" fillId="32" borderId="0" applyNumberFormat="0" applyFont="0" applyBorder="0" applyAlignment="0" applyProtection="0"/>
    <xf numFmtId="0" fontId="16" fillId="32" borderId="0" applyNumberFormat="0" applyFont="0" applyBorder="0" applyAlignment="0" applyProtection="0"/>
    <xf numFmtId="0" fontId="16" fillId="32" borderId="0" applyNumberFormat="0" applyFont="0" applyBorder="0" applyAlignment="0" applyProtection="0"/>
    <xf numFmtId="0" fontId="28" fillId="32" borderId="0" applyNumberFormat="0" applyFont="0" applyBorder="0" applyAlignment="0" applyProtection="0"/>
    <xf numFmtId="0" fontId="33" fillId="32" borderId="0" applyNumberFormat="0" applyFont="0" applyBorder="0" applyAlignment="0" applyProtection="0"/>
    <xf numFmtId="0" fontId="37" fillId="32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33" fillId="30" borderId="0" applyNumberFormat="0" applyFont="0" applyBorder="0" applyAlignment="0" applyProtection="0"/>
    <xf numFmtId="0" fontId="37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33" fillId="30" borderId="0" applyNumberFormat="0" applyFont="0" applyBorder="0" applyAlignment="0" applyProtection="0"/>
    <xf numFmtId="0" fontId="37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33" fillId="30" borderId="0" applyNumberFormat="0" applyFont="0" applyBorder="0" applyAlignment="0" applyProtection="0"/>
    <xf numFmtId="0" fontId="37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33" fillId="30" borderId="0" applyNumberFormat="0" applyFont="0" applyBorder="0" applyAlignment="0" applyProtection="0"/>
    <xf numFmtId="0" fontId="37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33" fillId="30" borderId="0" applyNumberFormat="0" applyFont="0" applyBorder="0" applyAlignment="0" applyProtection="0"/>
    <xf numFmtId="0" fontId="37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33" fillId="30" borderId="0" applyNumberFormat="0" applyFont="0" applyBorder="0" applyAlignment="0" applyProtection="0"/>
    <xf numFmtId="0" fontId="37" fillId="30" borderId="0" applyNumberFormat="0" applyFont="0" applyBorder="0" applyAlignment="0" applyProtection="0"/>
    <xf numFmtId="0" fontId="16" fillId="33" borderId="0" applyNumberFormat="0" applyFont="0" applyBorder="0" applyAlignment="0" applyProtection="0"/>
    <xf numFmtId="0" fontId="16" fillId="33" borderId="0" applyNumberFormat="0" applyFont="0" applyBorder="0" applyAlignment="0" applyProtection="0"/>
    <xf numFmtId="0" fontId="16" fillId="33" borderId="0" applyNumberFormat="0" applyFont="0" applyBorder="0" applyAlignment="0" applyProtection="0"/>
    <xf numFmtId="0" fontId="1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33" fillId="33" borderId="0" applyNumberFormat="0" applyFont="0" applyBorder="0" applyAlignment="0" applyProtection="0"/>
    <xf numFmtId="0" fontId="37" fillId="33" borderId="0" applyNumberFormat="0" applyFont="0" applyBorder="0" applyAlignment="0" applyProtection="0"/>
    <xf numFmtId="0" fontId="16" fillId="33" borderId="0" applyNumberFormat="0" applyFont="0" applyBorder="0" applyAlignment="0" applyProtection="0"/>
    <xf numFmtId="0" fontId="16" fillId="33" borderId="0" applyNumberFormat="0" applyFont="0" applyBorder="0" applyAlignment="0" applyProtection="0"/>
    <xf numFmtId="0" fontId="1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33" fillId="33" borderId="0" applyNumberFormat="0" applyFont="0" applyBorder="0" applyAlignment="0" applyProtection="0"/>
    <xf numFmtId="0" fontId="37" fillId="33" borderId="0" applyNumberFormat="0" applyFont="0" applyBorder="0" applyAlignment="0" applyProtection="0"/>
    <xf numFmtId="0" fontId="16" fillId="33" borderId="0" applyNumberFormat="0" applyFont="0" applyBorder="0" applyAlignment="0" applyProtection="0"/>
    <xf numFmtId="0" fontId="16" fillId="33" borderId="0" applyNumberFormat="0" applyFont="0" applyBorder="0" applyAlignment="0" applyProtection="0"/>
    <xf numFmtId="0" fontId="1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33" fillId="33" borderId="0" applyNumberFormat="0" applyFont="0" applyBorder="0" applyAlignment="0" applyProtection="0"/>
    <xf numFmtId="0" fontId="37" fillId="33" borderId="0" applyNumberFormat="0" applyFont="0" applyBorder="0" applyAlignment="0" applyProtection="0"/>
    <xf numFmtId="0" fontId="16" fillId="33" borderId="0" applyNumberFormat="0" applyFont="0" applyBorder="0" applyAlignment="0" applyProtection="0"/>
    <xf numFmtId="0" fontId="16" fillId="33" borderId="0" applyNumberFormat="0" applyFont="0" applyBorder="0" applyAlignment="0" applyProtection="0"/>
    <xf numFmtId="0" fontId="1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33" fillId="33" borderId="0" applyNumberFormat="0" applyFont="0" applyBorder="0" applyAlignment="0" applyProtection="0"/>
    <xf numFmtId="0" fontId="37" fillId="33" borderId="0" applyNumberFormat="0" applyFont="0" applyBorder="0" applyAlignment="0" applyProtection="0"/>
    <xf numFmtId="0" fontId="16" fillId="33" borderId="0" applyNumberFormat="0" applyFont="0" applyBorder="0" applyAlignment="0" applyProtection="0"/>
    <xf numFmtId="0" fontId="16" fillId="33" borderId="0" applyNumberFormat="0" applyFont="0" applyBorder="0" applyAlignment="0" applyProtection="0"/>
    <xf numFmtId="0" fontId="1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33" fillId="33" borderId="0" applyNumberFormat="0" applyFont="0" applyBorder="0" applyAlignment="0" applyProtection="0"/>
    <xf numFmtId="0" fontId="37" fillId="33" borderId="0" applyNumberFormat="0" applyFont="0" applyBorder="0" applyAlignment="0" applyProtection="0"/>
    <xf numFmtId="0" fontId="1" fillId="34" borderId="0" applyNumberFormat="0" applyFont="0" applyBorder="0" applyAlignment="0" applyProtection="0"/>
    <xf numFmtId="0" fontId="16" fillId="33" borderId="0" applyNumberFormat="0" applyFont="0" applyBorder="0" applyAlignment="0" applyProtection="0"/>
    <xf numFmtId="0" fontId="1" fillId="34" borderId="0" applyNumberFormat="0" applyFont="0" applyBorder="0" applyAlignment="0" applyProtection="0"/>
    <xf numFmtId="0" fontId="16" fillId="33" borderId="0" applyNumberFormat="0" applyFont="0" applyBorder="0" applyAlignment="0" applyProtection="0"/>
    <xf numFmtId="0" fontId="29" fillId="34" borderId="0" applyNumberFormat="0" applyFont="0" applyBorder="0" applyAlignment="0" applyProtection="0"/>
    <xf numFmtId="0" fontId="34" fillId="34" borderId="0" applyNumberFormat="0" applyFont="0" applyBorder="0" applyAlignment="0" applyProtection="0"/>
    <xf numFmtId="0" fontId="38" fillId="34" borderId="0" applyNumberFormat="0" applyFont="0" applyBorder="0" applyAlignment="0" applyProtection="0"/>
    <xf numFmtId="0" fontId="1" fillId="35" borderId="0" applyNumberFormat="0" applyFont="0" applyBorder="0" applyAlignment="0" applyProtection="0"/>
    <xf numFmtId="0" fontId="1" fillId="35" borderId="0" applyNumberFormat="0" applyFont="0" applyBorder="0" applyAlignment="0" applyProtection="0"/>
    <xf numFmtId="0" fontId="16" fillId="33" borderId="0" applyNumberFormat="0" applyFont="0" applyBorder="0" applyAlignment="0" applyProtection="0"/>
    <xf numFmtId="0" fontId="16" fillId="33" borderId="0" applyNumberFormat="0" applyFont="0" applyBorder="0" applyAlignment="0" applyProtection="0"/>
    <xf numFmtId="0" fontId="1" fillId="35" borderId="0" applyNumberFormat="0" applyFont="0" applyBorder="0" applyAlignment="0" applyProtection="0"/>
    <xf numFmtId="0" fontId="16" fillId="33" borderId="0" applyNumberFormat="0" applyFont="0" applyBorder="0" applyAlignment="0" applyProtection="0"/>
    <xf numFmtId="0" fontId="16" fillId="33" borderId="0" applyNumberFormat="0" applyFont="0" applyBorder="0" applyAlignment="0" applyProtection="0"/>
    <xf numFmtId="0" fontId="1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33" fillId="33" borderId="0" applyNumberFormat="0" applyFont="0" applyBorder="0" applyAlignment="0" applyProtection="0"/>
    <xf numFmtId="0" fontId="37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33" fillId="33" borderId="0" applyNumberFormat="0" applyFont="0" applyBorder="0" applyAlignment="0" applyProtection="0"/>
    <xf numFmtId="0" fontId="37" fillId="33" borderId="0" applyNumberFormat="0" applyFont="0" applyBorder="0" applyAlignment="0" applyProtection="0"/>
    <xf numFmtId="0" fontId="16" fillId="35" borderId="0" applyNumberFormat="0" applyFont="0" applyBorder="0" applyAlignment="0" applyProtection="0"/>
    <xf numFmtId="0" fontId="16" fillId="35" borderId="0" applyNumberFormat="0" applyFont="0" applyBorder="0" applyAlignment="0" applyProtection="0"/>
    <xf numFmtId="0" fontId="16" fillId="35" borderId="0" applyNumberFormat="0" applyFont="0" applyBorder="0" applyAlignment="0" applyProtection="0"/>
    <xf numFmtId="0" fontId="28" fillId="35" borderId="0" applyNumberFormat="0" applyFont="0" applyBorder="0" applyAlignment="0" applyProtection="0"/>
    <xf numFmtId="0" fontId="33" fillId="35" borderId="0" applyNumberFormat="0" applyFont="0" applyBorder="0" applyAlignment="0" applyProtection="0"/>
    <xf numFmtId="0" fontId="37" fillId="35" borderId="0" applyNumberFormat="0" applyFont="0" applyBorder="0" applyAlignment="0" applyProtection="0"/>
    <xf numFmtId="0" fontId="16" fillId="33" borderId="0" applyNumberFormat="0" applyFont="0" applyBorder="0" applyAlignment="0" applyProtection="0"/>
    <xf numFmtId="0" fontId="16" fillId="33" borderId="0" applyNumberFormat="0" applyFont="0" applyBorder="0" applyAlignment="0" applyProtection="0"/>
    <xf numFmtId="0" fontId="1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33" fillId="33" borderId="0" applyNumberFormat="0" applyFont="0" applyBorder="0" applyAlignment="0" applyProtection="0"/>
    <xf numFmtId="0" fontId="37" fillId="33" borderId="0" applyNumberFormat="0" applyFont="0" applyBorder="0" applyAlignment="0" applyProtection="0"/>
    <xf numFmtId="0" fontId="16" fillId="33" borderId="0" applyNumberFormat="0" applyFont="0" applyBorder="0" applyAlignment="0" applyProtection="0"/>
    <xf numFmtId="0" fontId="16" fillId="33" borderId="0" applyNumberFormat="0" applyFont="0" applyBorder="0" applyAlignment="0" applyProtection="0"/>
    <xf numFmtId="0" fontId="1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33" fillId="33" borderId="0" applyNumberFormat="0" applyFont="0" applyBorder="0" applyAlignment="0" applyProtection="0"/>
    <xf numFmtId="0" fontId="37" fillId="33" borderId="0" applyNumberFormat="0" applyFont="0" applyBorder="0" applyAlignment="0" applyProtection="0"/>
    <xf numFmtId="0" fontId="16" fillId="33" borderId="0" applyNumberFormat="0" applyFont="0" applyBorder="0" applyAlignment="0" applyProtection="0"/>
    <xf numFmtId="0" fontId="16" fillId="33" borderId="0" applyNumberFormat="0" applyFont="0" applyBorder="0" applyAlignment="0" applyProtection="0"/>
    <xf numFmtId="0" fontId="1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33" fillId="33" borderId="0" applyNumberFormat="0" applyFont="0" applyBorder="0" applyAlignment="0" applyProtection="0"/>
    <xf numFmtId="0" fontId="37" fillId="33" borderId="0" applyNumberFormat="0" applyFont="0" applyBorder="0" applyAlignment="0" applyProtection="0"/>
    <xf numFmtId="0" fontId="16" fillId="33" borderId="0" applyNumberFormat="0" applyFont="0" applyBorder="0" applyAlignment="0" applyProtection="0"/>
    <xf numFmtId="0" fontId="16" fillId="33" borderId="0" applyNumberFormat="0" applyFont="0" applyBorder="0" applyAlignment="0" applyProtection="0"/>
    <xf numFmtId="0" fontId="1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33" fillId="33" borderId="0" applyNumberFormat="0" applyFont="0" applyBorder="0" applyAlignment="0" applyProtection="0"/>
    <xf numFmtId="0" fontId="37" fillId="33" borderId="0" applyNumberFormat="0" applyFont="0" applyBorder="0" applyAlignment="0" applyProtection="0"/>
    <xf numFmtId="0" fontId="16" fillId="33" borderId="0" applyNumberFormat="0" applyFont="0" applyBorder="0" applyAlignment="0" applyProtection="0"/>
    <xf numFmtId="0" fontId="16" fillId="33" borderId="0" applyNumberFormat="0" applyFont="0" applyBorder="0" applyAlignment="0" applyProtection="0"/>
    <xf numFmtId="0" fontId="1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33" fillId="33" borderId="0" applyNumberFormat="0" applyFont="0" applyBorder="0" applyAlignment="0" applyProtection="0"/>
    <xf numFmtId="0" fontId="37" fillId="33" borderId="0" applyNumberFormat="0" applyFont="0" applyBorder="0" applyAlignment="0" applyProtection="0"/>
    <xf numFmtId="0" fontId="16" fillId="33" borderId="0" applyNumberFormat="0" applyFont="0" applyBorder="0" applyAlignment="0" applyProtection="0"/>
    <xf numFmtId="0" fontId="16" fillId="33" borderId="0" applyNumberFormat="0" applyFont="0" applyBorder="0" applyAlignment="0" applyProtection="0"/>
    <xf numFmtId="0" fontId="1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33" fillId="33" borderId="0" applyNumberFormat="0" applyFont="0" applyBorder="0" applyAlignment="0" applyProtection="0"/>
    <xf numFmtId="0" fontId="37" fillId="33" borderId="0" applyNumberFormat="0" applyFont="0" applyBorder="0" applyAlignment="0" applyProtection="0"/>
    <xf numFmtId="0" fontId="16" fillId="36" borderId="0" applyNumberFormat="0" applyFont="0" applyBorder="0" applyAlignment="0" applyProtection="0"/>
    <xf numFmtId="0" fontId="16" fillId="36" borderId="0" applyNumberFormat="0" applyFont="0" applyBorder="0" applyAlignment="0" applyProtection="0"/>
    <xf numFmtId="0" fontId="16" fillId="36" borderId="0" applyNumberFormat="0" applyFont="0" applyBorder="0" applyAlignment="0" applyProtection="0"/>
    <xf numFmtId="0" fontId="1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33" fillId="36" borderId="0" applyNumberFormat="0" applyFont="0" applyBorder="0" applyAlignment="0" applyProtection="0"/>
    <xf numFmtId="0" fontId="37" fillId="36" borderId="0" applyNumberFormat="0" applyFont="0" applyBorder="0" applyAlignment="0" applyProtection="0"/>
    <xf numFmtId="0" fontId="16" fillId="36" borderId="0" applyNumberFormat="0" applyFont="0" applyBorder="0" applyAlignment="0" applyProtection="0"/>
    <xf numFmtId="0" fontId="16" fillId="36" borderId="0" applyNumberFormat="0" applyFont="0" applyBorder="0" applyAlignment="0" applyProtection="0"/>
    <xf numFmtId="0" fontId="1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33" fillId="36" borderId="0" applyNumberFormat="0" applyFont="0" applyBorder="0" applyAlignment="0" applyProtection="0"/>
    <xf numFmtId="0" fontId="37" fillId="36" borderId="0" applyNumberFormat="0" applyFont="0" applyBorder="0" applyAlignment="0" applyProtection="0"/>
    <xf numFmtId="0" fontId="16" fillId="36" borderId="0" applyNumberFormat="0" applyFont="0" applyBorder="0" applyAlignment="0" applyProtection="0"/>
    <xf numFmtId="0" fontId="16" fillId="36" borderId="0" applyNumberFormat="0" applyFont="0" applyBorder="0" applyAlignment="0" applyProtection="0"/>
    <xf numFmtId="0" fontId="1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33" fillId="36" borderId="0" applyNumberFormat="0" applyFont="0" applyBorder="0" applyAlignment="0" applyProtection="0"/>
    <xf numFmtId="0" fontId="37" fillId="36" borderId="0" applyNumberFormat="0" applyFont="0" applyBorder="0" applyAlignment="0" applyProtection="0"/>
    <xf numFmtId="0" fontId="16" fillId="36" borderId="0" applyNumberFormat="0" applyFont="0" applyBorder="0" applyAlignment="0" applyProtection="0"/>
    <xf numFmtId="0" fontId="16" fillId="36" borderId="0" applyNumberFormat="0" applyFont="0" applyBorder="0" applyAlignment="0" applyProtection="0"/>
    <xf numFmtId="0" fontId="1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33" fillId="36" borderId="0" applyNumberFormat="0" applyFont="0" applyBorder="0" applyAlignment="0" applyProtection="0"/>
    <xf numFmtId="0" fontId="37" fillId="36" borderId="0" applyNumberFormat="0" applyFont="0" applyBorder="0" applyAlignment="0" applyProtection="0"/>
    <xf numFmtId="0" fontId="16" fillId="36" borderId="0" applyNumberFormat="0" applyFont="0" applyBorder="0" applyAlignment="0" applyProtection="0"/>
    <xf numFmtId="0" fontId="16" fillId="36" borderId="0" applyNumberFormat="0" applyFont="0" applyBorder="0" applyAlignment="0" applyProtection="0"/>
    <xf numFmtId="0" fontId="1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33" fillId="36" borderId="0" applyNumberFormat="0" applyFont="0" applyBorder="0" applyAlignment="0" applyProtection="0"/>
    <xf numFmtId="0" fontId="37" fillId="36" borderId="0" applyNumberFormat="0" applyFont="0" applyBorder="0" applyAlignment="0" applyProtection="0"/>
    <xf numFmtId="0" fontId="1" fillId="37" borderId="0" applyNumberFormat="0" applyFont="0" applyBorder="0" applyAlignment="0" applyProtection="0"/>
    <xf numFmtId="0" fontId="16" fillId="36" borderId="0" applyNumberFormat="0" applyFont="0" applyBorder="0" applyAlignment="0" applyProtection="0"/>
    <xf numFmtId="0" fontId="1" fillId="37" borderId="0" applyNumberFormat="0" applyFont="0" applyBorder="0" applyAlignment="0" applyProtection="0"/>
    <xf numFmtId="0" fontId="16" fillId="36" borderId="0" applyNumberFormat="0" applyFont="0" applyBorder="0" applyAlignment="0" applyProtection="0"/>
    <xf numFmtId="0" fontId="29" fillId="37" borderId="0" applyNumberFormat="0" applyFont="0" applyBorder="0" applyAlignment="0" applyProtection="0"/>
    <xf numFmtId="0" fontId="34" fillId="37" borderId="0" applyNumberFormat="0" applyFont="0" applyBorder="0" applyAlignment="0" applyProtection="0"/>
    <xf numFmtId="0" fontId="38" fillId="37" borderId="0" applyNumberFormat="0" applyFont="0" applyBorder="0" applyAlignment="0" applyProtection="0"/>
    <xf numFmtId="0" fontId="1" fillId="38" borderId="0" applyNumberFormat="0" applyFont="0" applyBorder="0" applyAlignment="0" applyProtection="0"/>
    <xf numFmtId="0" fontId="1" fillId="38" borderId="0" applyNumberFormat="0" applyFont="0" applyBorder="0" applyAlignment="0" applyProtection="0"/>
    <xf numFmtId="0" fontId="16" fillId="36" borderId="0" applyNumberFormat="0" applyFont="0" applyBorder="0" applyAlignment="0" applyProtection="0"/>
    <xf numFmtId="0" fontId="16" fillId="36" borderId="0" applyNumberFormat="0" applyFont="0" applyBorder="0" applyAlignment="0" applyProtection="0"/>
    <xf numFmtId="0" fontId="1" fillId="38" borderId="0" applyNumberFormat="0" applyFont="0" applyBorder="0" applyAlignment="0" applyProtection="0"/>
    <xf numFmtId="0" fontId="16" fillId="36" borderId="0" applyNumberFormat="0" applyFont="0" applyBorder="0" applyAlignment="0" applyProtection="0"/>
    <xf numFmtId="0" fontId="16" fillId="36" borderId="0" applyNumberFormat="0" applyFont="0" applyBorder="0" applyAlignment="0" applyProtection="0"/>
    <xf numFmtId="0" fontId="1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33" fillId="36" borderId="0" applyNumberFormat="0" applyFont="0" applyBorder="0" applyAlignment="0" applyProtection="0"/>
    <xf numFmtId="0" fontId="37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33" fillId="36" borderId="0" applyNumberFormat="0" applyFont="0" applyBorder="0" applyAlignment="0" applyProtection="0"/>
    <xf numFmtId="0" fontId="37" fillId="36" borderId="0" applyNumberFormat="0" applyFont="0" applyBorder="0" applyAlignment="0" applyProtection="0"/>
    <xf numFmtId="0" fontId="16" fillId="38" borderId="0" applyNumberFormat="0" applyFont="0" applyBorder="0" applyAlignment="0" applyProtection="0"/>
    <xf numFmtId="0" fontId="16" fillId="38" borderId="0" applyNumberFormat="0" applyFont="0" applyBorder="0" applyAlignment="0" applyProtection="0"/>
    <xf numFmtId="0" fontId="16" fillId="38" borderId="0" applyNumberFormat="0" applyFont="0" applyBorder="0" applyAlignment="0" applyProtection="0"/>
    <xf numFmtId="0" fontId="28" fillId="38" borderId="0" applyNumberFormat="0" applyFont="0" applyBorder="0" applyAlignment="0" applyProtection="0"/>
    <xf numFmtId="0" fontId="33" fillId="38" borderId="0" applyNumberFormat="0" applyFont="0" applyBorder="0" applyAlignment="0" applyProtection="0"/>
    <xf numFmtId="0" fontId="37" fillId="38" borderId="0" applyNumberFormat="0" applyFont="0" applyBorder="0" applyAlignment="0" applyProtection="0"/>
    <xf numFmtId="0" fontId="16" fillId="36" borderId="0" applyNumberFormat="0" applyFont="0" applyBorder="0" applyAlignment="0" applyProtection="0"/>
    <xf numFmtId="0" fontId="16" fillId="36" borderId="0" applyNumberFormat="0" applyFont="0" applyBorder="0" applyAlignment="0" applyProtection="0"/>
    <xf numFmtId="0" fontId="1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33" fillId="36" borderId="0" applyNumberFormat="0" applyFont="0" applyBorder="0" applyAlignment="0" applyProtection="0"/>
    <xf numFmtId="0" fontId="37" fillId="36" borderId="0" applyNumberFormat="0" applyFont="0" applyBorder="0" applyAlignment="0" applyProtection="0"/>
    <xf numFmtId="0" fontId="16" fillId="36" borderId="0" applyNumberFormat="0" applyFont="0" applyBorder="0" applyAlignment="0" applyProtection="0"/>
    <xf numFmtId="0" fontId="16" fillId="36" borderId="0" applyNumberFormat="0" applyFont="0" applyBorder="0" applyAlignment="0" applyProtection="0"/>
    <xf numFmtId="0" fontId="1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33" fillId="36" borderId="0" applyNumberFormat="0" applyFont="0" applyBorder="0" applyAlignment="0" applyProtection="0"/>
    <xf numFmtId="0" fontId="37" fillId="36" borderId="0" applyNumberFormat="0" applyFont="0" applyBorder="0" applyAlignment="0" applyProtection="0"/>
    <xf numFmtId="0" fontId="16" fillId="36" borderId="0" applyNumberFormat="0" applyFont="0" applyBorder="0" applyAlignment="0" applyProtection="0"/>
    <xf numFmtId="0" fontId="16" fillId="36" borderId="0" applyNumberFormat="0" applyFont="0" applyBorder="0" applyAlignment="0" applyProtection="0"/>
    <xf numFmtId="0" fontId="1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33" fillId="36" borderId="0" applyNumberFormat="0" applyFont="0" applyBorder="0" applyAlignment="0" applyProtection="0"/>
    <xf numFmtId="0" fontId="37" fillId="36" borderId="0" applyNumberFormat="0" applyFont="0" applyBorder="0" applyAlignment="0" applyProtection="0"/>
    <xf numFmtId="0" fontId="16" fillId="36" borderId="0" applyNumberFormat="0" applyFont="0" applyBorder="0" applyAlignment="0" applyProtection="0"/>
    <xf numFmtId="0" fontId="16" fillId="36" borderId="0" applyNumberFormat="0" applyFont="0" applyBorder="0" applyAlignment="0" applyProtection="0"/>
    <xf numFmtId="0" fontId="1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33" fillId="36" borderId="0" applyNumberFormat="0" applyFont="0" applyBorder="0" applyAlignment="0" applyProtection="0"/>
    <xf numFmtId="0" fontId="37" fillId="36" borderId="0" applyNumberFormat="0" applyFont="0" applyBorder="0" applyAlignment="0" applyProtection="0"/>
    <xf numFmtId="0" fontId="16" fillId="36" borderId="0" applyNumberFormat="0" applyFont="0" applyBorder="0" applyAlignment="0" applyProtection="0"/>
    <xf numFmtId="0" fontId="16" fillId="36" borderId="0" applyNumberFormat="0" applyFont="0" applyBorder="0" applyAlignment="0" applyProtection="0"/>
    <xf numFmtId="0" fontId="1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33" fillId="36" borderId="0" applyNumberFormat="0" applyFont="0" applyBorder="0" applyAlignment="0" applyProtection="0"/>
    <xf numFmtId="0" fontId="37" fillId="36" borderId="0" applyNumberFormat="0" applyFont="0" applyBorder="0" applyAlignment="0" applyProtection="0"/>
    <xf numFmtId="0" fontId="16" fillId="36" borderId="0" applyNumberFormat="0" applyFont="0" applyBorder="0" applyAlignment="0" applyProtection="0"/>
    <xf numFmtId="0" fontId="16" fillId="36" borderId="0" applyNumberFormat="0" applyFont="0" applyBorder="0" applyAlignment="0" applyProtection="0"/>
    <xf numFmtId="0" fontId="1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33" fillId="36" borderId="0" applyNumberFormat="0" applyFont="0" applyBorder="0" applyAlignment="0" applyProtection="0"/>
    <xf numFmtId="0" fontId="37" fillId="36" borderId="0" applyNumberFormat="0" applyFont="0" applyBorder="0" applyAlignment="0" applyProtection="0"/>
    <xf numFmtId="0" fontId="16" fillId="39" borderId="0" applyNumberFormat="0" applyFont="0" applyBorder="0" applyAlignment="0" applyProtection="0"/>
    <xf numFmtId="0" fontId="16" fillId="39" borderId="0" applyNumberFormat="0" applyFont="0" applyBorder="0" applyAlignment="0" applyProtection="0"/>
    <xf numFmtId="0" fontId="16" fillId="39" borderId="0" applyNumberFormat="0" applyFont="0" applyBorder="0" applyAlignment="0" applyProtection="0"/>
    <xf numFmtId="0" fontId="1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33" fillId="39" borderId="0" applyNumberFormat="0" applyFont="0" applyBorder="0" applyAlignment="0" applyProtection="0"/>
    <xf numFmtId="0" fontId="37" fillId="39" borderId="0" applyNumberFormat="0" applyFont="0" applyBorder="0" applyAlignment="0" applyProtection="0"/>
    <xf numFmtId="0" fontId="16" fillId="39" borderId="0" applyNumberFormat="0" applyFont="0" applyBorder="0" applyAlignment="0" applyProtection="0"/>
    <xf numFmtId="0" fontId="16" fillId="39" borderId="0" applyNumberFormat="0" applyFont="0" applyBorder="0" applyAlignment="0" applyProtection="0"/>
    <xf numFmtId="0" fontId="1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33" fillId="39" borderId="0" applyNumberFormat="0" applyFont="0" applyBorder="0" applyAlignment="0" applyProtection="0"/>
    <xf numFmtId="0" fontId="37" fillId="39" borderId="0" applyNumberFormat="0" applyFont="0" applyBorder="0" applyAlignment="0" applyProtection="0"/>
    <xf numFmtId="0" fontId="16" fillId="39" borderId="0" applyNumberFormat="0" applyFont="0" applyBorder="0" applyAlignment="0" applyProtection="0"/>
    <xf numFmtId="0" fontId="16" fillId="39" borderId="0" applyNumberFormat="0" applyFont="0" applyBorder="0" applyAlignment="0" applyProtection="0"/>
    <xf numFmtId="0" fontId="1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33" fillId="39" borderId="0" applyNumberFormat="0" applyFont="0" applyBorder="0" applyAlignment="0" applyProtection="0"/>
    <xf numFmtId="0" fontId="37" fillId="39" borderId="0" applyNumberFormat="0" applyFont="0" applyBorder="0" applyAlignment="0" applyProtection="0"/>
    <xf numFmtId="0" fontId="16" fillId="39" borderId="0" applyNumberFormat="0" applyFont="0" applyBorder="0" applyAlignment="0" applyProtection="0"/>
    <xf numFmtId="0" fontId="16" fillId="39" borderId="0" applyNumberFormat="0" applyFont="0" applyBorder="0" applyAlignment="0" applyProtection="0"/>
    <xf numFmtId="0" fontId="1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33" fillId="39" borderId="0" applyNumberFormat="0" applyFont="0" applyBorder="0" applyAlignment="0" applyProtection="0"/>
    <xf numFmtId="0" fontId="37" fillId="39" borderId="0" applyNumberFormat="0" applyFont="0" applyBorder="0" applyAlignment="0" applyProtection="0"/>
    <xf numFmtId="0" fontId="16" fillId="39" borderId="0" applyNumberFormat="0" applyFont="0" applyBorder="0" applyAlignment="0" applyProtection="0"/>
    <xf numFmtId="0" fontId="16" fillId="39" borderId="0" applyNumberFormat="0" applyFont="0" applyBorder="0" applyAlignment="0" applyProtection="0"/>
    <xf numFmtId="0" fontId="1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33" fillId="39" borderId="0" applyNumberFormat="0" applyFont="0" applyBorder="0" applyAlignment="0" applyProtection="0"/>
    <xf numFmtId="0" fontId="37" fillId="39" borderId="0" applyNumberFormat="0" applyFont="0" applyBorder="0" applyAlignment="0" applyProtection="0"/>
    <xf numFmtId="0" fontId="1" fillId="40" borderId="0" applyNumberFormat="0" applyFont="0" applyBorder="0" applyAlignment="0" applyProtection="0"/>
    <xf numFmtId="0" fontId="16" fillId="39" borderId="0" applyNumberFormat="0" applyFont="0" applyBorder="0" applyAlignment="0" applyProtection="0"/>
    <xf numFmtId="0" fontId="1" fillId="40" borderId="0" applyNumberFormat="0" applyFont="0" applyBorder="0" applyAlignment="0" applyProtection="0"/>
    <xf numFmtId="0" fontId="16" fillId="39" borderId="0" applyNumberFormat="0" applyFont="0" applyBorder="0" applyAlignment="0" applyProtection="0"/>
    <xf numFmtId="0" fontId="29" fillId="40" borderId="0" applyNumberFormat="0" applyFont="0" applyBorder="0" applyAlignment="0" applyProtection="0"/>
    <xf numFmtId="0" fontId="34" fillId="40" borderId="0" applyNumberFormat="0" applyFont="0" applyBorder="0" applyAlignment="0" applyProtection="0"/>
    <xf numFmtId="0" fontId="38" fillId="40" borderId="0" applyNumberFormat="0" applyFont="0" applyBorder="0" applyAlignment="0" applyProtection="0"/>
    <xf numFmtId="0" fontId="1" fillId="41" borderId="0" applyNumberFormat="0" applyFont="0" applyBorder="0" applyAlignment="0" applyProtection="0"/>
    <xf numFmtId="0" fontId="1" fillId="41" borderId="0" applyNumberFormat="0" applyFont="0" applyBorder="0" applyAlignment="0" applyProtection="0"/>
    <xf numFmtId="0" fontId="16" fillId="39" borderId="0" applyNumberFormat="0" applyFont="0" applyBorder="0" applyAlignment="0" applyProtection="0"/>
    <xf numFmtId="0" fontId="16" fillId="39" borderId="0" applyNumberFormat="0" applyFont="0" applyBorder="0" applyAlignment="0" applyProtection="0"/>
    <xf numFmtId="0" fontId="1" fillId="41" borderId="0" applyNumberFormat="0" applyFont="0" applyBorder="0" applyAlignment="0" applyProtection="0"/>
    <xf numFmtId="0" fontId="16" fillId="39" borderId="0" applyNumberFormat="0" applyFont="0" applyBorder="0" applyAlignment="0" applyProtection="0"/>
    <xf numFmtId="0" fontId="16" fillId="39" borderId="0" applyNumberFormat="0" applyFont="0" applyBorder="0" applyAlignment="0" applyProtection="0"/>
    <xf numFmtId="0" fontId="1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33" fillId="39" borderId="0" applyNumberFormat="0" applyFont="0" applyBorder="0" applyAlignment="0" applyProtection="0"/>
    <xf numFmtId="0" fontId="37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33" fillId="39" borderId="0" applyNumberFormat="0" applyFont="0" applyBorder="0" applyAlignment="0" applyProtection="0"/>
    <xf numFmtId="0" fontId="37" fillId="39" borderId="0" applyNumberFormat="0" applyFont="0" applyBorder="0" applyAlignment="0" applyProtection="0"/>
    <xf numFmtId="0" fontId="16" fillId="41" borderId="0" applyNumberFormat="0" applyFont="0" applyBorder="0" applyAlignment="0" applyProtection="0"/>
    <xf numFmtId="0" fontId="16" fillId="41" borderId="0" applyNumberFormat="0" applyFont="0" applyBorder="0" applyAlignment="0" applyProtection="0"/>
    <xf numFmtId="0" fontId="16" fillId="41" borderId="0" applyNumberFormat="0" applyFont="0" applyBorder="0" applyAlignment="0" applyProtection="0"/>
    <xf numFmtId="0" fontId="28" fillId="41" borderId="0" applyNumberFormat="0" applyFont="0" applyBorder="0" applyAlignment="0" applyProtection="0"/>
    <xf numFmtId="0" fontId="33" fillId="41" borderId="0" applyNumberFormat="0" applyFont="0" applyBorder="0" applyAlignment="0" applyProtection="0"/>
    <xf numFmtId="0" fontId="37" fillId="41" borderId="0" applyNumberFormat="0" applyFont="0" applyBorder="0" applyAlignment="0" applyProtection="0"/>
    <xf numFmtId="0" fontId="16" fillId="39" borderId="0" applyNumberFormat="0" applyFont="0" applyBorder="0" applyAlignment="0" applyProtection="0"/>
    <xf numFmtId="0" fontId="16" fillId="39" borderId="0" applyNumberFormat="0" applyFont="0" applyBorder="0" applyAlignment="0" applyProtection="0"/>
    <xf numFmtId="0" fontId="1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33" fillId="39" borderId="0" applyNumberFormat="0" applyFont="0" applyBorder="0" applyAlignment="0" applyProtection="0"/>
    <xf numFmtId="0" fontId="37" fillId="39" borderId="0" applyNumberFormat="0" applyFont="0" applyBorder="0" applyAlignment="0" applyProtection="0"/>
    <xf numFmtId="0" fontId="16" fillId="39" borderId="0" applyNumberFormat="0" applyFont="0" applyBorder="0" applyAlignment="0" applyProtection="0"/>
    <xf numFmtId="0" fontId="16" fillId="39" borderId="0" applyNumberFormat="0" applyFont="0" applyBorder="0" applyAlignment="0" applyProtection="0"/>
    <xf numFmtId="0" fontId="1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33" fillId="39" borderId="0" applyNumberFormat="0" applyFont="0" applyBorder="0" applyAlignment="0" applyProtection="0"/>
    <xf numFmtId="0" fontId="37" fillId="39" borderId="0" applyNumberFormat="0" applyFont="0" applyBorder="0" applyAlignment="0" applyProtection="0"/>
    <xf numFmtId="0" fontId="16" fillId="39" borderId="0" applyNumberFormat="0" applyFont="0" applyBorder="0" applyAlignment="0" applyProtection="0"/>
    <xf numFmtId="0" fontId="16" fillId="39" borderId="0" applyNumberFormat="0" applyFont="0" applyBorder="0" applyAlignment="0" applyProtection="0"/>
    <xf numFmtId="0" fontId="1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33" fillId="39" borderId="0" applyNumberFormat="0" applyFont="0" applyBorder="0" applyAlignment="0" applyProtection="0"/>
    <xf numFmtId="0" fontId="37" fillId="39" borderId="0" applyNumberFormat="0" applyFont="0" applyBorder="0" applyAlignment="0" applyProtection="0"/>
    <xf numFmtId="0" fontId="16" fillId="39" borderId="0" applyNumberFormat="0" applyFont="0" applyBorder="0" applyAlignment="0" applyProtection="0"/>
    <xf numFmtId="0" fontId="16" fillId="39" borderId="0" applyNumberFormat="0" applyFont="0" applyBorder="0" applyAlignment="0" applyProtection="0"/>
    <xf numFmtId="0" fontId="1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33" fillId="39" borderId="0" applyNumberFormat="0" applyFont="0" applyBorder="0" applyAlignment="0" applyProtection="0"/>
    <xf numFmtId="0" fontId="37" fillId="39" borderId="0" applyNumberFormat="0" applyFont="0" applyBorder="0" applyAlignment="0" applyProtection="0"/>
    <xf numFmtId="0" fontId="16" fillId="39" borderId="0" applyNumberFormat="0" applyFont="0" applyBorder="0" applyAlignment="0" applyProtection="0"/>
    <xf numFmtId="0" fontId="16" fillId="39" borderId="0" applyNumberFormat="0" applyFont="0" applyBorder="0" applyAlignment="0" applyProtection="0"/>
    <xf numFmtId="0" fontId="1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33" fillId="39" borderId="0" applyNumberFormat="0" applyFont="0" applyBorder="0" applyAlignment="0" applyProtection="0"/>
    <xf numFmtId="0" fontId="37" fillId="39" borderId="0" applyNumberFormat="0" applyFont="0" applyBorder="0" applyAlignment="0" applyProtection="0"/>
    <xf numFmtId="0" fontId="16" fillId="39" borderId="0" applyNumberFormat="0" applyFont="0" applyBorder="0" applyAlignment="0" applyProtection="0"/>
    <xf numFmtId="0" fontId="16" fillId="39" borderId="0" applyNumberFormat="0" applyFont="0" applyBorder="0" applyAlignment="0" applyProtection="0"/>
    <xf numFmtId="0" fontId="1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33" fillId="39" borderId="0" applyNumberFormat="0" applyFont="0" applyBorder="0" applyAlignment="0" applyProtection="0"/>
    <xf numFmtId="0" fontId="37" fillId="39" borderId="0" applyNumberFormat="0" applyFont="0" applyBorder="0" applyAlignment="0" applyProtection="0"/>
    <xf numFmtId="0" fontId="16" fillId="42" borderId="0" applyNumberFormat="0" applyFont="0" applyBorder="0" applyAlignment="0" applyProtection="0"/>
    <xf numFmtId="0" fontId="37" fillId="42" borderId="0" applyNumberFormat="0" applyFont="0" applyBorder="0" applyAlignment="0" applyProtection="0"/>
    <xf numFmtId="0" fontId="16" fillId="42" borderId="0" applyNumberFormat="0" applyFont="0" applyBorder="0" applyAlignment="0" applyProtection="0"/>
    <xf numFmtId="0" fontId="16" fillId="42" borderId="0" applyNumberFormat="0" applyFont="0" applyBorder="0" applyAlignment="0" applyProtection="0"/>
    <xf numFmtId="0" fontId="16" fillId="42" borderId="0" applyNumberFormat="0" applyFont="0" applyBorder="0" applyAlignment="0" applyProtection="0"/>
    <xf numFmtId="0" fontId="28" fillId="42" borderId="0" applyNumberFormat="0" applyFont="0" applyBorder="0" applyAlignment="0" applyProtection="0"/>
    <xf numFmtId="0" fontId="33" fillId="42" borderId="0" applyNumberFormat="0" applyFont="0" applyBorder="0" applyAlignment="0" applyProtection="0"/>
    <xf numFmtId="0" fontId="37" fillId="42" borderId="0" applyNumberFormat="0" applyFont="0" applyBorder="0" applyAlignment="0" applyProtection="0"/>
    <xf numFmtId="0" fontId="1" fillId="43" borderId="0" applyNumberFormat="0" applyFont="0" applyBorder="0" applyAlignment="0" applyProtection="0"/>
    <xf numFmtId="0" fontId="16" fillId="42" borderId="0" applyNumberFormat="0" applyFont="0" applyBorder="0" applyAlignment="0" applyProtection="0"/>
    <xf numFmtId="0" fontId="1" fillId="43" borderId="0" applyNumberFormat="0" applyFont="0" applyBorder="0" applyAlignment="0" applyProtection="0"/>
    <xf numFmtId="0" fontId="16" fillId="42" borderId="0" applyNumberFormat="0" applyFont="0" applyBorder="0" applyAlignment="0" applyProtection="0"/>
    <xf numFmtId="0" fontId="29" fillId="43" borderId="0" applyNumberFormat="0" applyFont="0" applyBorder="0" applyAlignment="0" applyProtection="0"/>
    <xf numFmtId="0" fontId="34" fillId="43" borderId="0" applyNumberFormat="0" applyFont="0" applyBorder="0" applyAlignment="0" applyProtection="0"/>
    <xf numFmtId="0" fontId="38" fillId="43" borderId="0" applyNumberFormat="0" applyFont="0" applyBorder="0" applyAlignment="0" applyProtection="0"/>
    <xf numFmtId="0" fontId="1" fillId="42" borderId="0" applyNumberFormat="0" applyFont="0" applyBorder="0" applyAlignment="0" applyProtection="0"/>
    <xf numFmtId="0" fontId="1" fillId="42" borderId="0" applyNumberFormat="0" applyFont="0" applyBorder="0" applyAlignment="0" applyProtection="0"/>
    <xf numFmtId="0" fontId="16" fillId="42" borderId="0" applyNumberFormat="0" applyFont="0" applyBorder="0" applyAlignment="0" applyProtection="0"/>
    <xf numFmtId="0" fontId="16" fillId="42" borderId="0" applyNumberFormat="0" applyFont="0" applyBorder="0" applyAlignment="0" applyProtection="0"/>
    <xf numFmtId="0" fontId="1" fillId="42" borderId="0" applyNumberFormat="0" applyFont="0" applyBorder="0" applyAlignment="0" applyProtection="0"/>
    <xf numFmtId="0" fontId="28" fillId="42" borderId="0" applyNumberFormat="0" applyFont="0" applyBorder="0" applyAlignment="0" applyProtection="0"/>
    <xf numFmtId="0" fontId="33" fillId="42" borderId="0" applyNumberFormat="0" applyFont="0" applyBorder="0" applyAlignment="0" applyProtection="0"/>
    <xf numFmtId="0" fontId="16" fillId="44" borderId="0" applyNumberFormat="0" applyFont="0" applyBorder="0" applyAlignment="0" applyProtection="0"/>
    <xf numFmtId="0" fontId="37" fillId="44" borderId="0" applyNumberFormat="0" applyFont="0" applyBorder="0" applyAlignment="0" applyProtection="0"/>
    <xf numFmtId="0" fontId="16" fillId="44" borderId="0" applyNumberFormat="0" applyFont="0" applyBorder="0" applyAlignment="0" applyProtection="0"/>
    <xf numFmtId="0" fontId="16" fillId="44" borderId="0" applyNumberFormat="0" applyFont="0" applyBorder="0" applyAlignment="0" applyProtection="0"/>
    <xf numFmtId="0" fontId="16" fillId="44" borderId="0" applyNumberFormat="0" applyFont="0" applyBorder="0" applyAlignment="0" applyProtection="0"/>
    <xf numFmtId="0" fontId="28" fillId="44" borderId="0" applyNumberFormat="0" applyFont="0" applyBorder="0" applyAlignment="0" applyProtection="0"/>
    <xf numFmtId="0" fontId="33" fillId="44" borderId="0" applyNumberFormat="0" applyFont="0" applyBorder="0" applyAlignment="0" applyProtection="0"/>
    <xf numFmtId="0" fontId="37" fillId="44" borderId="0" applyNumberFormat="0" applyFont="0" applyBorder="0" applyAlignment="0" applyProtection="0"/>
    <xf numFmtId="0" fontId="1" fillId="44" borderId="0" applyNumberFormat="0" applyFont="0" applyBorder="0" applyAlignment="0" applyProtection="0"/>
    <xf numFmtId="0" fontId="16" fillId="44" borderId="0" applyNumberFormat="0" applyFont="0" applyBorder="0" applyAlignment="0" applyProtection="0"/>
    <xf numFmtId="0" fontId="1" fillId="44" borderId="0" applyNumberFormat="0" applyFont="0" applyBorder="0" applyAlignment="0" applyProtection="0"/>
    <xf numFmtId="0" fontId="16" fillId="44" borderId="0" applyNumberFormat="0" applyFont="0" applyBorder="0" applyAlignment="0" applyProtection="0"/>
    <xf numFmtId="0" fontId="29" fillId="44" borderId="0" applyNumberFormat="0" applyFont="0" applyBorder="0" applyAlignment="0" applyProtection="0"/>
    <xf numFmtId="0" fontId="34" fillId="44" borderId="0" applyNumberFormat="0" applyFont="0" applyBorder="0" applyAlignment="0" applyProtection="0"/>
    <xf numFmtId="0" fontId="38" fillId="44" borderId="0" applyNumberFormat="0" applyFont="0" applyBorder="0" applyAlignment="0" applyProtection="0"/>
    <xf numFmtId="0" fontId="1" fillId="44" borderId="0" applyNumberFormat="0" applyFont="0" applyBorder="0" applyAlignment="0" applyProtection="0"/>
    <xf numFmtId="0" fontId="1" fillId="44" borderId="0" applyNumberFormat="0" applyFont="0" applyBorder="0" applyAlignment="0" applyProtection="0"/>
    <xf numFmtId="0" fontId="16" fillId="44" borderId="0" applyNumberFormat="0" applyFont="0" applyBorder="0" applyAlignment="0" applyProtection="0"/>
    <xf numFmtId="0" fontId="16" fillId="44" borderId="0" applyNumberFormat="0" applyFont="0" applyBorder="0" applyAlignment="0" applyProtection="0"/>
    <xf numFmtId="0" fontId="1" fillId="44" borderId="0" applyNumberFormat="0" applyFont="0" applyBorder="0" applyAlignment="0" applyProtection="0"/>
    <xf numFmtId="0" fontId="28" fillId="44" borderId="0" applyNumberFormat="0" applyFont="0" applyBorder="0" applyAlignment="0" applyProtection="0"/>
    <xf numFmtId="0" fontId="33" fillId="44" borderId="0" applyNumberFormat="0" applyFont="0" applyBorder="0" applyAlignment="0" applyProtection="0"/>
    <xf numFmtId="0" fontId="40" fillId="4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0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40" fillId="47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0" fillId="48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40" fillId="4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0" fillId="5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6" fillId="51" borderId="0" applyNumberFormat="0" applyFont="0" applyBorder="0" applyAlignment="0" applyProtection="0"/>
    <xf numFmtId="0" fontId="37" fillId="51" borderId="0" applyNumberFormat="0" applyFont="0" applyBorder="0" applyAlignment="0" applyProtection="0"/>
    <xf numFmtId="0" fontId="16" fillId="51" borderId="0" applyNumberFormat="0" applyFont="0" applyBorder="0" applyAlignment="0" applyProtection="0"/>
    <xf numFmtId="0" fontId="16" fillId="51" borderId="0" applyNumberFormat="0" applyFont="0" applyBorder="0" applyAlignment="0" applyProtection="0"/>
    <xf numFmtId="0" fontId="16" fillId="51" borderId="0" applyNumberFormat="0" applyFont="0" applyBorder="0" applyAlignment="0" applyProtection="0"/>
    <xf numFmtId="0" fontId="28" fillId="51" borderId="0" applyNumberFormat="0" applyFont="0" applyBorder="0" applyAlignment="0" applyProtection="0"/>
    <xf numFmtId="0" fontId="33" fillId="51" borderId="0" applyNumberFormat="0" applyFont="0" applyBorder="0" applyAlignment="0" applyProtection="0"/>
    <xf numFmtId="0" fontId="37" fillId="51" borderId="0" applyNumberFormat="0" applyFont="0" applyBorder="0" applyAlignment="0" applyProtection="0"/>
    <xf numFmtId="0" fontId="1" fillId="51" borderId="0" applyNumberFormat="0" applyFont="0" applyBorder="0" applyAlignment="0" applyProtection="0"/>
    <xf numFmtId="0" fontId="16" fillId="51" borderId="0" applyNumberFormat="0" applyFont="0" applyBorder="0" applyAlignment="0" applyProtection="0"/>
    <xf numFmtId="0" fontId="1" fillId="51" borderId="0" applyNumberFormat="0" applyFont="0" applyBorder="0" applyAlignment="0" applyProtection="0"/>
    <xf numFmtId="0" fontId="16" fillId="51" borderId="0" applyNumberFormat="0" applyFont="0" applyBorder="0" applyAlignment="0" applyProtection="0"/>
    <xf numFmtId="0" fontId="29" fillId="51" borderId="0" applyNumberFormat="0" applyFont="0" applyBorder="0" applyAlignment="0" applyProtection="0"/>
    <xf numFmtId="0" fontId="34" fillId="51" borderId="0" applyNumberFormat="0" applyFont="0" applyBorder="0" applyAlignment="0" applyProtection="0"/>
    <xf numFmtId="0" fontId="38" fillId="51" borderId="0" applyNumberFormat="0" applyFont="0" applyBorder="0" applyAlignment="0" applyProtection="0"/>
    <xf numFmtId="0" fontId="1" fillId="51" borderId="0" applyNumberFormat="0" applyFont="0" applyBorder="0" applyAlignment="0" applyProtection="0"/>
    <xf numFmtId="0" fontId="1" fillId="51" borderId="0" applyNumberFormat="0" applyFont="0" applyBorder="0" applyAlignment="0" applyProtection="0"/>
    <xf numFmtId="0" fontId="16" fillId="51" borderId="0" applyNumberFormat="0" applyFont="0" applyBorder="0" applyAlignment="0" applyProtection="0"/>
    <xf numFmtId="0" fontId="16" fillId="51" borderId="0" applyNumberFormat="0" applyFont="0" applyBorder="0" applyAlignment="0" applyProtection="0"/>
    <xf numFmtId="0" fontId="1" fillId="51" borderId="0" applyNumberFormat="0" applyFont="0" applyBorder="0" applyAlignment="0" applyProtection="0"/>
    <xf numFmtId="0" fontId="28" fillId="51" borderId="0" applyNumberFormat="0" applyFont="0" applyBorder="0" applyAlignment="0" applyProtection="0"/>
    <xf numFmtId="0" fontId="33" fillId="51" borderId="0" applyNumberFormat="0" applyFont="0" applyBorder="0" applyAlignment="0" applyProtection="0"/>
    <xf numFmtId="0" fontId="16" fillId="52" borderId="0" applyNumberFormat="0" applyFont="0" applyBorder="0" applyAlignment="0" applyProtection="0"/>
    <xf numFmtId="0" fontId="37" fillId="52" borderId="0" applyNumberFormat="0" applyFont="0" applyBorder="0" applyAlignment="0" applyProtection="0"/>
    <xf numFmtId="0" fontId="16" fillId="52" borderId="0" applyNumberFormat="0" applyFont="0" applyBorder="0" applyAlignment="0" applyProtection="0"/>
    <xf numFmtId="0" fontId="16" fillId="52" borderId="0" applyNumberFormat="0" applyFont="0" applyBorder="0" applyAlignment="0" applyProtection="0"/>
    <xf numFmtId="0" fontId="16" fillId="52" borderId="0" applyNumberFormat="0" applyFont="0" applyBorder="0" applyAlignment="0" applyProtection="0"/>
    <xf numFmtId="0" fontId="28" fillId="52" borderId="0" applyNumberFormat="0" applyFont="0" applyBorder="0" applyAlignment="0" applyProtection="0"/>
    <xf numFmtId="0" fontId="33" fillId="52" borderId="0" applyNumberFormat="0" applyFont="0" applyBorder="0" applyAlignment="0" applyProtection="0"/>
    <xf numFmtId="0" fontId="37" fillId="52" borderId="0" applyNumberFormat="0" applyFont="0" applyBorder="0" applyAlignment="0" applyProtection="0"/>
    <xf numFmtId="0" fontId="1" fillId="53" borderId="0" applyNumberFormat="0" applyFont="0" applyBorder="0" applyAlignment="0" applyProtection="0"/>
    <xf numFmtId="0" fontId="16" fillId="52" borderId="0" applyNumberFormat="0" applyFont="0" applyBorder="0" applyAlignment="0" applyProtection="0"/>
    <xf numFmtId="0" fontId="1" fillId="53" borderId="0" applyNumberFormat="0" applyFont="0" applyBorder="0" applyAlignment="0" applyProtection="0"/>
    <xf numFmtId="0" fontId="16" fillId="52" borderId="0" applyNumberFormat="0" applyFont="0" applyBorder="0" applyAlignment="0" applyProtection="0"/>
    <xf numFmtId="0" fontId="29" fillId="53" borderId="0" applyNumberFormat="0" applyFont="0" applyBorder="0" applyAlignment="0" applyProtection="0"/>
    <xf numFmtId="0" fontId="34" fillId="53" borderId="0" applyNumberFormat="0" applyFont="0" applyBorder="0" applyAlignment="0" applyProtection="0"/>
    <xf numFmtId="0" fontId="38" fillId="53" borderId="0" applyNumberFormat="0" applyFont="0" applyBorder="0" applyAlignment="0" applyProtection="0"/>
    <xf numFmtId="0" fontId="1" fillId="52" borderId="0" applyNumberFormat="0" applyFont="0" applyBorder="0" applyAlignment="0" applyProtection="0"/>
    <xf numFmtId="0" fontId="1" fillId="52" borderId="0" applyNumberFormat="0" applyFont="0" applyBorder="0" applyAlignment="0" applyProtection="0"/>
    <xf numFmtId="0" fontId="16" fillId="52" borderId="0" applyNumberFormat="0" applyFont="0" applyBorder="0" applyAlignment="0" applyProtection="0"/>
    <xf numFmtId="0" fontId="16" fillId="52" borderId="0" applyNumberFormat="0" applyFont="0" applyBorder="0" applyAlignment="0" applyProtection="0"/>
    <xf numFmtId="0" fontId="1" fillId="52" borderId="0" applyNumberFormat="0" applyFont="0" applyBorder="0" applyAlignment="0" applyProtection="0"/>
    <xf numFmtId="0" fontId="28" fillId="52" borderId="0" applyNumberFormat="0" applyFont="0" applyBorder="0" applyAlignment="0" applyProtection="0"/>
    <xf numFmtId="0" fontId="33" fillId="52" borderId="0" applyNumberFormat="0" applyFont="0" applyBorder="0" applyAlignment="0" applyProtection="0"/>
    <xf numFmtId="0" fontId="16" fillId="54" borderId="0" applyNumberFormat="0" applyFont="0" applyBorder="0" applyAlignment="0" applyProtection="0"/>
    <xf numFmtId="0" fontId="16" fillId="54" borderId="0" applyNumberFormat="0" applyFont="0" applyBorder="0" applyAlignment="0" applyProtection="0"/>
    <xf numFmtId="0" fontId="16" fillId="54" borderId="0" applyNumberFormat="0" applyFont="0" applyBorder="0" applyAlignment="0" applyProtection="0"/>
    <xf numFmtId="0" fontId="1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33" fillId="54" borderId="0" applyNumberFormat="0" applyFont="0" applyBorder="0" applyAlignment="0" applyProtection="0"/>
    <xf numFmtId="0" fontId="37" fillId="54" borderId="0" applyNumberFormat="0" applyFont="0" applyBorder="0" applyAlignment="0" applyProtection="0"/>
    <xf numFmtId="0" fontId="16" fillId="54" borderId="0" applyNumberFormat="0" applyFont="0" applyBorder="0" applyAlignment="0" applyProtection="0"/>
    <xf numFmtId="0" fontId="16" fillId="54" borderId="0" applyNumberFormat="0" applyFont="0" applyBorder="0" applyAlignment="0" applyProtection="0"/>
    <xf numFmtId="0" fontId="1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33" fillId="54" borderId="0" applyNumberFormat="0" applyFont="0" applyBorder="0" applyAlignment="0" applyProtection="0"/>
    <xf numFmtId="0" fontId="37" fillId="54" borderId="0" applyNumberFormat="0" applyFont="0" applyBorder="0" applyAlignment="0" applyProtection="0"/>
    <xf numFmtId="0" fontId="16" fillId="54" borderId="0" applyNumberFormat="0" applyFont="0" applyBorder="0" applyAlignment="0" applyProtection="0"/>
    <xf numFmtId="0" fontId="16" fillId="54" borderId="0" applyNumberFormat="0" applyFont="0" applyBorder="0" applyAlignment="0" applyProtection="0"/>
    <xf numFmtId="0" fontId="1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33" fillId="54" borderId="0" applyNumberFormat="0" applyFont="0" applyBorder="0" applyAlignment="0" applyProtection="0"/>
    <xf numFmtId="0" fontId="37" fillId="54" borderId="0" applyNumberFormat="0" applyFont="0" applyBorder="0" applyAlignment="0" applyProtection="0"/>
    <xf numFmtId="0" fontId="16" fillId="54" borderId="0" applyNumberFormat="0" applyFont="0" applyBorder="0" applyAlignment="0" applyProtection="0"/>
    <xf numFmtId="0" fontId="16" fillId="54" borderId="0" applyNumberFormat="0" applyFont="0" applyBorder="0" applyAlignment="0" applyProtection="0"/>
    <xf numFmtId="0" fontId="1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33" fillId="54" borderId="0" applyNumberFormat="0" applyFont="0" applyBorder="0" applyAlignment="0" applyProtection="0"/>
    <xf numFmtId="0" fontId="37" fillId="54" borderId="0" applyNumberFormat="0" applyFont="0" applyBorder="0" applyAlignment="0" applyProtection="0"/>
    <xf numFmtId="0" fontId="16" fillId="54" borderId="0" applyNumberFormat="0" applyFont="0" applyBorder="0" applyAlignment="0" applyProtection="0"/>
    <xf numFmtId="0" fontId="16" fillId="54" borderId="0" applyNumberFormat="0" applyFont="0" applyBorder="0" applyAlignment="0" applyProtection="0"/>
    <xf numFmtId="0" fontId="1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33" fillId="54" borderId="0" applyNumberFormat="0" applyFont="0" applyBorder="0" applyAlignment="0" applyProtection="0"/>
    <xf numFmtId="0" fontId="37" fillId="54" borderId="0" applyNumberFormat="0" applyFont="0" applyBorder="0" applyAlignment="0" applyProtection="0"/>
    <xf numFmtId="0" fontId="1" fillId="55" borderId="0" applyNumberFormat="0" applyFont="0" applyBorder="0" applyAlignment="0" applyProtection="0"/>
    <xf numFmtId="0" fontId="16" fillId="54" borderId="0" applyNumberFormat="0" applyFont="0" applyBorder="0" applyAlignment="0" applyProtection="0"/>
    <xf numFmtId="0" fontId="1" fillId="55" borderId="0" applyNumberFormat="0" applyFont="0" applyBorder="0" applyAlignment="0" applyProtection="0"/>
    <xf numFmtId="0" fontId="16" fillId="54" borderId="0" applyNumberFormat="0" applyFont="0" applyBorder="0" applyAlignment="0" applyProtection="0"/>
    <xf numFmtId="0" fontId="29" fillId="55" borderId="0" applyNumberFormat="0" applyFont="0" applyBorder="0" applyAlignment="0" applyProtection="0"/>
    <xf numFmtId="0" fontId="34" fillId="55" borderId="0" applyNumberFormat="0" applyFont="0" applyBorder="0" applyAlignment="0" applyProtection="0"/>
    <xf numFmtId="0" fontId="38" fillId="55" borderId="0" applyNumberFormat="0" applyFont="0" applyBorder="0" applyAlignment="0" applyProtection="0"/>
    <xf numFmtId="0" fontId="1" fillId="56" borderId="0" applyNumberFormat="0" applyFont="0" applyBorder="0" applyAlignment="0" applyProtection="0"/>
    <xf numFmtId="0" fontId="1" fillId="56" borderId="0" applyNumberFormat="0" applyFont="0" applyBorder="0" applyAlignment="0" applyProtection="0"/>
    <xf numFmtId="0" fontId="16" fillId="54" borderId="0" applyNumberFormat="0" applyFont="0" applyBorder="0" applyAlignment="0" applyProtection="0"/>
    <xf numFmtId="0" fontId="16" fillId="54" borderId="0" applyNumberFormat="0" applyFont="0" applyBorder="0" applyAlignment="0" applyProtection="0"/>
    <xf numFmtId="0" fontId="1" fillId="56" borderId="0" applyNumberFormat="0" applyFont="0" applyBorder="0" applyAlignment="0" applyProtection="0"/>
    <xf numFmtId="0" fontId="16" fillId="54" borderId="0" applyNumberFormat="0" applyFont="0" applyBorder="0" applyAlignment="0" applyProtection="0"/>
    <xf numFmtId="0" fontId="16" fillId="54" borderId="0" applyNumberFormat="0" applyFont="0" applyBorder="0" applyAlignment="0" applyProtection="0"/>
    <xf numFmtId="0" fontId="1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33" fillId="54" borderId="0" applyNumberFormat="0" applyFont="0" applyBorder="0" applyAlignment="0" applyProtection="0"/>
    <xf numFmtId="0" fontId="37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33" fillId="54" borderId="0" applyNumberFormat="0" applyFont="0" applyBorder="0" applyAlignment="0" applyProtection="0"/>
    <xf numFmtId="0" fontId="37" fillId="54" borderId="0" applyNumberFormat="0" applyFont="0" applyBorder="0" applyAlignment="0" applyProtection="0"/>
    <xf numFmtId="0" fontId="16" fillId="56" borderId="0" applyNumberFormat="0" applyFont="0" applyBorder="0" applyAlignment="0" applyProtection="0"/>
    <xf numFmtId="0" fontId="16" fillId="56" borderId="0" applyNumberFormat="0" applyFont="0" applyBorder="0" applyAlignment="0" applyProtection="0"/>
    <xf numFmtId="0" fontId="16" fillId="56" borderId="0" applyNumberFormat="0" applyFont="0" applyBorder="0" applyAlignment="0" applyProtection="0"/>
    <xf numFmtId="0" fontId="28" fillId="56" borderId="0" applyNumberFormat="0" applyFont="0" applyBorder="0" applyAlignment="0" applyProtection="0"/>
    <xf numFmtId="0" fontId="33" fillId="56" borderId="0" applyNumberFormat="0" applyFont="0" applyBorder="0" applyAlignment="0" applyProtection="0"/>
    <xf numFmtId="0" fontId="37" fillId="56" borderId="0" applyNumberFormat="0" applyFont="0" applyBorder="0" applyAlignment="0" applyProtection="0"/>
    <xf numFmtId="0" fontId="16" fillId="54" borderId="0" applyNumberFormat="0" applyFont="0" applyBorder="0" applyAlignment="0" applyProtection="0"/>
    <xf numFmtId="0" fontId="16" fillId="54" borderId="0" applyNumberFormat="0" applyFont="0" applyBorder="0" applyAlignment="0" applyProtection="0"/>
    <xf numFmtId="0" fontId="1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33" fillId="54" borderId="0" applyNumberFormat="0" applyFont="0" applyBorder="0" applyAlignment="0" applyProtection="0"/>
    <xf numFmtId="0" fontId="37" fillId="54" borderId="0" applyNumberFormat="0" applyFont="0" applyBorder="0" applyAlignment="0" applyProtection="0"/>
    <xf numFmtId="0" fontId="16" fillId="54" borderId="0" applyNumberFormat="0" applyFont="0" applyBorder="0" applyAlignment="0" applyProtection="0"/>
    <xf numFmtId="0" fontId="16" fillId="54" borderId="0" applyNumberFormat="0" applyFont="0" applyBorder="0" applyAlignment="0" applyProtection="0"/>
    <xf numFmtId="0" fontId="1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33" fillId="54" borderId="0" applyNumberFormat="0" applyFont="0" applyBorder="0" applyAlignment="0" applyProtection="0"/>
    <xf numFmtId="0" fontId="37" fillId="54" borderId="0" applyNumberFormat="0" applyFont="0" applyBorder="0" applyAlignment="0" applyProtection="0"/>
    <xf numFmtId="0" fontId="16" fillId="54" borderId="0" applyNumberFormat="0" applyFont="0" applyBorder="0" applyAlignment="0" applyProtection="0"/>
    <xf numFmtId="0" fontId="16" fillId="54" borderId="0" applyNumberFormat="0" applyFont="0" applyBorder="0" applyAlignment="0" applyProtection="0"/>
    <xf numFmtId="0" fontId="1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33" fillId="54" borderId="0" applyNumberFormat="0" applyFont="0" applyBorder="0" applyAlignment="0" applyProtection="0"/>
    <xf numFmtId="0" fontId="37" fillId="54" borderId="0" applyNumberFormat="0" applyFont="0" applyBorder="0" applyAlignment="0" applyProtection="0"/>
    <xf numFmtId="0" fontId="16" fillId="54" borderId="0" applyNumberFormat="0" applyFont="0" applyBorder="0" applyAlignment="0" applyProtection="0"/>
    <xf numFmtId="0" fontId="16" fillId="54" borderId="0" applyNumberFormat="0" applyFont="0" applyBorder="0" applyAlignment="0" applyProtection="0"/>
    <xf numFmtId="0" fontId="1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33" fillId="54" borderId="0" applyNumberFormat="0" applyFont="0" applyBorder="0" applyAlignment="0" applyProtection="0"/>
    <xf numFmtId="0" fontId="37" fillId="54" borderId="0" applyNumberFormat="0" applyFont="0" applyBorder="0" applyAlignment="0" applyProtection="0"/>
    <xf numFmtId="0" fontId="16" fillId="54" borderId="0" applyNumberFormat="0" applyFont="0" applyBorder="0" applyAlignment="0" applyProtection="0"/>
    <xf numFmtId="0" fontId="16" fillId="54" borderId="0" applyNumberFormat="0" applyFont="0" applyBorder="0" applyAlignment="0" applyProtection="0"/>
    <xf numFmtId="0" fontId="1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33" fillId="54" borderId="0" applyNumberFormat="0" applyFont="0" applyBorder="0" applyAlignment="0" applyProtection="0"/>
    <xf numFmtId="0" fontId="37" fillId="54" borderId="0" applyNumberFormat="0" applyFont="0" applyBorder="0" applyAlignment="0" applyProtection="0"/>
    <xf numFmtId="0" fontId="16" fillId="54" borderId="0" applyNumberFormat="0" applyFont="0" applyBorder="0" applyAlignment="0" applyProtection="0"/>
    <xf numFmtId="0" fontId="16" fillId="54" borderId="0" applyNumberFormat="0" applyFont="0" applyBorder="0" applyAlignment="0" applyProtection="0"/>
    <xf numFmtId="0" fontId="1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33" fillId="54" borderId="0" applyNumberFormat="0" applyFont="0" applyBorder="0" applyAlignment="0" applyProtection="0"/>
    <xf numFmtId="0" fontId="37" fillId="54" borderId="0" applyNumberFormat="0" applyFont="0" applyBorder="0" applyAlignment="0" applyProtection="0"/>
    <xf numFmtId="0" fontId="16" fillId="57" borderId="0" applyNumberFormat="0" applyFont="0" applyBorder="0" applyAlignment="0" applyProtection="0"/>
    <xf numFmtId="0" fontId="37" fillId="57" borderId="0" applyNumberFormat="0" applyFont="0" applyBorder="0" applyAlignment="0" applyProtection="0"/>
    <xf numFmtId="0" fontId="16" fillId="57" borderId="0" applyNumberFormat="0" applyFont="0" applyBorder="0" applyAlignment="0" applyProtection="0"/>
    <xf numFmtId="0" fontId="16" fillId="57" borderId="0" applyNumberFormat="0" applyFont="0" applyBorder="0" applyAlignment="0" applyProtection="0"/>
    <xf numFmtId="0" fontId="16" fillId="57" borderId="0" applyNumberFormat="0" applyFont="0" applyBorder="0" applyAlignment="0" applyProtection="0"/>
    <xf numFmtId="0" fontId="28" fillId="57" borderId="0" applyNumberFormat="0" applyFont="0" applyBorder="0" applyAlignment="0" applyProtection="0"/>
    <xf numFmtId="0" fontId="33" fillId="57" borderId="0" applyNumberFormat="0" applyFont="0" applyBorder="0" applyAlignment="0" applyProtection="0"/>
    <xf numFmtId="0" fontId="37" fillId="57" borderId="0" applyNumberFormat="0" applyFont="0" applyBorder="0" applyAlignment="0" applyProtection="0"/>
    <xf numFmtId="0" fontId="1" fillId="57" borderId="0" applyNumberFormat="0" applyFont="0" applyBorder="0" applyAlignment="0" applyProtection="0"/>
    <xf numFmtId="0" fontId="16" fillId="57" borderId="0" applyNumberFormat="0" applyFont="0" applyBorder="0" applyAlignment="0" applyProtection="0"/>
    <xf numFmtId="0" fontId="1" fillId="57" borderId="0" applyNumberFormat="0" applyFont="0" applyBorder="0" applyAlignment="0" applyProtection="0"/>
    <xf numFmtId="0" fontId="16" fillId="57" borderId="0" applyNumberFormat="0" applyFont="0" applyBorder="0" applyAlignment="0" applyProtection="0"/>
    <xf numFmtId="0" fontId="29" fillId="57" borderId="0" applyNumberFormat="0" applyFont="0" applyBorder="0" applyAlignment="0" applyProtection="0"/>
    <xf numFmtId="0" fontId="34" fillId="57" borderId="0" applyNumberFormat="0" applyFont="0" applyBorder="0" applyAlignment="0" applyProtection="0"/>
    <xf numFmtId="0" fontId="38" fillId="57" borderId="0" applyNumberFormat="0" applyFont="0" applyBorder="0" applyAlignment="0" applyProtection="0"/>
    <xf numFmtId="0" fontId="1" fillId="57" borderId="0" applyNumberFormat="0" applyFont="0" applyBorder="0" applyAlignment="0" applyProtection="0"/>
    <xf numFmtId="0" fontId="1" fillId="57" borderId="0" applyNumberFormat="0" applyFont="0" applyBorder="0" applyAlignment="0" applyProtection="0"/>
    <xf numFmtId="0" fontId="16" fillId="57" borderId="0" applyNumberFormat="0" applyFont="0" applyBorder="0" applyAlignment="0" applyProtection="0"/>
    <xf numFmtId="0" fontId="16" fillId="57" borderId="0" applyNumberFormat="0" applyFont="0" applyBorder="0" applyAlignment="0" applyProtection="0"/>
    <xf numFmtId="0" fontId="1" fillId="57" borderId="0" applyNumberFormat="0" applyFont="0" applyBorder="0" applyAlignment="0" applyProtection="0"/>
    <xf numFmtId="0" fontId="28" fillId="57" borderId="0" applyNumberFormat="0" applyFont="0" applyBorder="0" applyAlignment="0" applyProtection="0"/>
    <xf numFmtId="0" fontId="33" fillId="57" borderId="0" applyNumberFormat="0" applyFont="0" applyBorder="0" applyAlignment="0" applyProtection="0"/>
    <xf numFmtId="0" fontId="16" fillId="58" borderId="0" applyNumberFormat="0" applyFont="0" applyBorder="0" applyAlignment="0" applyProtection="0"/>
    <xf numFmtId="0" fontId="37" fillId="58" borderId="0" applyNumberFormat="0" applyFont="0" applyBorder="0" applyAlignment="0" applyProtection="0"/>
    <xf numFmtId="0" fontId="16" fillId="58" borderId="0" applyNumberFormat="0" applyFont="0" applyBorder="0" applyAlignment="0" applyProtection="0"/>
    <xf numFmtId="0" fontId="16" fillId="58" borderId="0" applyNumberFormat="0" applyFont="0" applyBorder="0" applyAlignment="0" applyProtection="0"/>
    <xf numFmtId="0" fontId="16" fillId="58" borderId="0" applyNumberFormat="0" applyFont="0" applyBorder="0" applyAlignment="0" applyProtection="0"/>
    <xf numFmtId="0" fontId="28" fillId="58" borderId="0" applyNumberFormat="0" applyFont="0" applyBorder="0" applyAlignment="0" applyProtection="0"/>
    <xf numFmtId="0" fontId="33" fillId="58" borderId="0" applyNumberFormat="0" applyFont="0" applyBorder="0" applyAlignment="0" applyProtection="0"/>
    <xf numFmtId="0" fontId="37" fillId="58" borderId="0" applyNumberFormat="0" applyFont="0" applyBorder="0" applyAlignment="0" applyProtection="0"/>
    <xf numFmtId="0" fontId="1" fillId="59" borderId="0" applyNumberFormat="0" applyFont="0" applyBorder="0" applyAlignment="0" applyProtection="0"/>
    <xf numFmtId="0" fontId="16" fillId="58" borderId="0" applyNumberFormat="0" applyFont="0" applyBorder="0" applyAlignment="0" applyProtection="0"/>
    <xf numFmtId="0" fontId="1" fillId="59" borderId="0" applyNumberFormat="0" applyFont="0" applyBorder="0" applyAlignment="0" applyProtection="0"/>
    <xf numFmtId="0" fontId="16" fillId="58" borderId="0" applyNumberFormat="0" applyFont="0" applyBorder="0" applyAlignment="0" applyProtection="0"/>
    <xf numFmtId="0" fontId="29" fillId="59" borderId="0" applyNumberFormat="0" applyFont="0" applyBorder="0" applyAlignment="0" applyProtection="0"/>
    <xf numFmtId="0" fontId="34" fillId="59" borderId="0" applyNumberFormat="0" applyFont="0" applyBorder="0" applyAlignment="0" applyProtection="0"/>
    <xf numFmtId="0" fontId="38" fillId="59" borderId="0" applyNumberFormat="0" applyFont="0" applyBorder="0" applyAlignment="0" applyProtection="0"/>
    <xf numFmtId="0" fontId="1" fillId="58" borderId="0" applyNumberFormat="0" applyFont="0" applyBorder="0" applyAlignment="0" applyProtection="0"/>
    <xf numFmtId="0" fontId="1" fillId="58" borderId="0" applyNumberFormat="0" applyFont="0" applyBorder="0" applyAlignment="0" applyProtection="0"/>
    <xf numFmtId="0" fontId="16" fillId="58" borderId="0" applyNumberFormat="0" applyFont="0" applyBorder="0" applyAlignment="0" applyProtection="0"/>
    <xf numFmtId="0" fontId="16" fillId="58" borderId="0" applyNumberFormat="0" applyFont="0" applyBorder="0" applyAlignment="0" applyProtection="0"/>
    <xf numFmtId="0" fontId="1" fillId="58" borderId="0" applyNumberFormat="0" applyFont="0" applyBorder="0" applyAlignment="0" applyProtection="0"/>
    <xf numFmtId="0" fontId="28" fillId="58" borderId="0" applyNumberFormat="0" applyFont="0" applyBorder="0" applyAlignment="0" applyProtection="0"/>
    <xf numFmtId="0" fontId="33" fillId="58" borderId="0" applyNumberFormat="0" applyFont="0" applyBorder="0" applyAlignment="0" applyProtection="0"/>
    <xf numFmtId="0" fontId="16" fillId="60" borderId="0" applyNumberFormat="0" applyFont="0" applyBorder="0" applyAlignment="0" applyProtection="0"/>
    <xf numFmtId="0" fontId="37" fillId="60" borderId="0" applyNumberFormat="0" applyFont="0" applyBorder="0" applyAlignment="0" applyProtection="0"/>
    <xf numFmtId="0" fontId="16" fillId="60" borderId="0" applyNumberFormat="0" applyFont="0" applyBorder="0" applyAlignment="0" applyProtection="0"/>
    <xf numFmtId="0" fontId="16" fillId="60" borderId="0" applyNumberFormat="0" applyFont="0" applyBorder="0" applyAlignment="0" applyProtection="0"/>
    <xf numFmtId="0" fontId="16" fillId="60" borderId="0" applyNumberFormat="0" applyFont="0" applyBorder="0" applyAlignment="0" applyProtection="0"/>
    <xf numFmtId="0" fontId="28" fillId="60" borderId="0" applyNumberFormat="0" applyFont="0" applyBorder="0" applyAlignment="0" applyProtection="0"/>
    <xf numFmtId="0" fontId="33" fillId="60" borderId="0" applyNumberFormat="0" applyFont="0" applyBorder="0" applyAlignment="0" applyProtection="0"/>
    <xf numFmtId="0" fontId="37" fillId="60" borderId="0" applyNumberFormat="0" applyFont="0" applyBorder="0" applyAlignment="0" applyProtection="0"/>
    <xf numFmtId="0" fontId="1" fillId="60" borderId="0" applyNumberFormat="0" applyFont="0" applyBorder="0" applyAlignment="0" applyProtection="0"/>
    <xf numFmtId="0" fontId="16" fillId="60" borderId="0" applyNumberFormat="0" applyFont="0" applyBorder="0" applyAlignment="0" applyProtection="0"/>
    <xf numFmtId="0" fontId="1" fillId="60" borderId="0" applyNumberFormat="0" applyFont="0" applyBorder="0" applyAlignment="0" applyProtection="0"/>
    <xf numFmtId="0" fontId="16" fillId="60" borderId="0" applyNumberFormat="0" applyFont="0" applyBorder="0" applyAlignment="0" applyProtection="0"/>
    <xf numFmtId="0" fontId="29" fillId="60" borderId="0" applyNumberFormat="0" applyFont="0" applyBorder="0" applyAlignment="0" applyProtection="0"/>
    <xf numFmtId="0" fontId="34" fillId="60" borderId="0" applyNumberFormat="0" applyFont="0" applyBorder="0" applyAlignment="0" applyProtection="0"/>
    <xf numFmtId="0" fontId="38" fillId="60" borderId="0" applyNumberFormat="0" applyFont="0" applyBorder="0" applyAlignment="0" applyProtection="0"/>
    <xf numFmtId="0" fontId="1" fillId="60" borderId="0" applyNumberFormat="0" applyFont="0" applyBorder="0" applyAlignment="0" applyProtection="0"/>
    <xf numFmtId="0" fontId="1" fillId="60" borderId="0" applyNumberFormat="0" applyFont="0" applyBorder="0" applyAlignment="0" applyProtection="0"/>
    <xf numFmtId="0" fontId="16" fillId="60" borderId="0" applyNumberFormat="0" applyFont="0" applyBorder="0" applyAlignment="0" applyProtection="0"/>
    <xf numFmtId="0" fontId="16" fillId="60" borderId="0" applyNumberFormat="0" applyFont="0" applyBorder="0" applyAlignment="0" applyProtection="0"/>
    <xf numFmtId="0" fontId="1" fillId="60" borderId="0" applyNumberFormat="0" applyFont="0" applyBorder="0" applyAlignment="0" applyProtection="0"/>
    <xf numFmtId="0" fontId="28" fillId="60" borderId="0" applyNumberFormat="0" applyFont="0" applyBorder="0" applyAlignment="0" applyProtection="0"/>
    <xf numFmtId="0" fontId="33" fillId="60" borderId="0" applyNumberFormat="0" applyFont="0" applyBorder="0" applyAlignment="0" applyProtection="0"/>
    <xf numFmtId="0" fontId="41" fillId="61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41" fillId="62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41" fillId="63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41" fillId="64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41" fillId="6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41" fillId="66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42" fillId="67" borderId="0" applyNumberFormat="0" applyBorder="0" applyAlignment="0" applyProtection="0"/>
    <xf numFmtId="0" fontId="43" fillId="67" borderId="0" applyNumberFormat="0" applyBorder="0" applyAlignment="0" applyProtection="0"/>
    <xf numFmtId="0" fontId="42" fillId="67" borderId="0" applyNumberFormat="0" applyBorder="0" applyAlignment="0" applyProtection="0"/>
    <xf numFmtId="0" fontId="43" fillId="67" borderId="0" applyNumberFormat="0" applyBorder="0" applyAlignment="0" applyProtection="0"/>
    <xf numFmtId="0" fontId="43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3" fillId="69" borderId="0" applyNumberFormat="0" applyBorder="0" applyAlignment="0" applyProtection="0"/>
    <xf numFmtId="0" fontId="42" fillId="68" borderId="0" applyNumberFormat="0" applyBorder="0" applyAlignment="0" applyProtection="0"/>
    <xf numFmtId="0" fontId="43" fillId="69" borderId="0" applyNumberFormat="0" applyBorder="0" applyAlignment="0" applyProtection="0"/>
    <xf numFmtId="0" fontId="43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3" fillId="70" borderId="0" applyNumberFormat="0" applyBorder="0" applyAlignment="0" applyProtection="0"/>
    <xf numFmtId="0" fontId="42" fillId="54" borderId="0" applyNumberFormat="0" applyBorder="0" applyAlignment="0" applyProtection="0"/>
    <xf numFmtId="0" fontId="43" fillId="70" borderId="0" applyNumberFormat="0" applyBorder="0" applyAlignment="0" applyProtection="0"/>
    <xf numFmtId="0" fontId="43" fillId="71" borderId="0" applyNumberFormat="0" applyBorder="0" applyAlignment="0" applyProtection="0"/>
    <xf numFmtId="0" fontId="42" fillId="54" borderId="0" applyNumberFormat="0" applyBorder="0" applyAlignment="0" applyProtection="0"/>
    <xf numFmtId="0" fontId="42" fillId="71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3" fillId="73" borderId="0" applyNumberFormat="0" applyBorder="0" applyAlignment="0" applyProtection="0"/>
    <xf numFmtId="0" fontId="42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4" borderId="0" applyNumberFormat="0" applyBorder="0" applyAlignment="0" applyProtection="0"/>
    <xf numFmtId="0" fontId="42" fillId="72" borderId="0" applyNumberFormat="0" applyBorder="0" applyAlignment="0" applyProtection="0"/>
    <xf numFmtId="0" fontId="42" fillId="74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5" borderId="0" applyNumberFormat="0" applyBorder="0" applyAlignment="0" applyProtection="0"/>
    <xf numFmtId="0" fontId="43" fillId="76" borderId="0" applyNumberFormat="0" applyBorder="0" applyAlignment="0" applyProtection="0"/>
    <xf numFmtId="0" fontId="42" fillId="75" borderId="0" applyNumberFormat="0" applyBorder="0" applyAlignment="0" applyProtection="0"/>
    <xf numFmtId="0" fontId="43" fillId="76" borderId="0" applyNumberFormat="0" applyBorder="0" applyAlignment="0" applyProtection="0"/>
    <xf numFmtId="0" fontId="43" fillId="75" borderId="0" applyNumberFormat="0" applyBorder="0" applyAlignment="0" applyProtection="0"/>
    <xf numFmtId="0" fontId="42" fillId="75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3" fillId="78" borderId="0" applyNumberFormat="0" applyBorder="0" applyAlignment="0" applyProtection="0"/>
    <xf numFmtId="0" fontId="42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2" fillId="77" borderId="0" applyNumberFormat="0" applyBorder="0" applyAlignment="0" applyProtection="0"/>
    <xf numFmtId="0" fontId="42" fillId="79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1" fillId="8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41" fillId="81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41" fillId="82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41" fillId="83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41" fillId="8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41" fillId="85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44" fillId="86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5" fillId="87" borderId="11" applyNumberFormat="0" applyAlignment="0" applyProtection="0"/>
    <xf numFmtId="0" fontId="46" fillId="87" borderId="11" applyNumberFormat="0" applyAlignment="0" applyProtection="0"/>
    <xf numFmtId="0" fontId="45" fillId="87" borderId="11" applyNumberFormat="0" applyAlignment="0" applyProtection="0"/>
    <xf numFmtId="0" fontId="46" fillId="87" borderId="11" applyNumberFormat="0" applyAlignment="0" applyProtection="0"/>
    <xf numFmtId="0" fontId="46" fillId="87" borderId="11" applyNumberFormat="0" applyAlignment="0" applyProtection="0"/>
    <xf numFmtId="0" fontId="45" fillId="87" borderId="11" applyNumberFormat="0" applyAlignment="0" applyProtection="0"/>
    <xf numFmtId="0" fontId="47" fillId="88" borderId="11" applyNumberFormat="0" applyAlignment="0" applyProtection="0"/>
    <xf numFmtId="0" fontId="9" fillId="11" borderId="1" applyNumberFormat="0" applyAlignment="0" applyProtection="0"/>
    <xf numFmtId="0" fontId="9" fillId="11" borderId="1" applyNumberFormat="0" applyAlignment="0" applyProtection="0"/>
    <xf numFmtId="0" fontId="9" fillId="11" borderId="1" applyNumberFormat="0" applyAlignment="0" applyProtection="0"/>
    <xf numFmtId="0" fontId="9" fillId="11" borderId="1" applyNumberFormat="0" applyAlignment="0" applyProtection="0"/>
    <xf numFmtId="0" fontId="9" fillId="11" borderId="1" applyNumberFormat="0" applyAlignment="0" applyProtection="0"/>
    <xf numFmtId="0" fontId="9" fillId="11" borderId="1" applyNumberFormat="0" applyAlignment="0" applyProtection="0"/>
    <xf numFmtId="0" fontId="9" fillId="11" borderId="1" applyNumberFormat="0" applyAlignment="0" applyProtection="0"/>
    <xf numFmtId="0" fontId="9" fillId="11" borderId="1" applyNumberFormat="0" applyAlignment="0" applyProtection="0"/>
    <xf numFmtId="0" fontId="9" fillId="11" borderId="1" applyNumberFormat="0" applyAlignment="0" applyProtection="0"/>
    <xf numFmtId="0" fontId="9" fillId="11" borderId="1" applyNumberFormat="0" applyAlignment="0" applyProtection="0"/>
    <xf numFmtId="0" fontId="9" fillId="11" borderId="1" applyNumberFormat="0" applyAlignment="0" applyProtection="0"/>
    <xf numFmtId="0" fontId="9" fillId="11" borderId="1" applyNumberFormat="0" applyAlignment="0" applyProtection="0"/>
    <xf numFmtId="0" fontId="9" fillId="11" borderId="1" applyNumberFormat="0" applyAlignment="0" applyProtection="0"/>
    <xf numFmtId="0" fontId="9" fillId="11" borderId="1" applyNumberFormat="0" applyAlignment="0" applyProtection="0"/>
    <xf numFmtId="0" fontId="9" fillId="11" borderId="1" applyNumberFormat="0" applyAlignment="0" applyProtection="0"/>
    <xf numFmtId="0" fontId="9" fillId="11" borderId="1" applyNumberFormat="0" applyAlignment="0" applyProtection="0"/>
    <xf numFmtId="0" fontId="9" fillId="11" borderId="1" applyNumberFormat="0" applyAlignment="0" applyProtection="0"/>
    <xf numFmtId="0" fontId="9" fillId="11" borderId="1" applyNumberFormat="0" applyAlignment="0" applyProtection="0"/>
    <xf numFmtId="0" fontId="9" fillId="11" borderId="1" applyNumberFormat="0" applyAlignment="0" applyProtection="0"/>
    <xf numFmtId="0" fontId="9" fillId="11" borderId="1" applyNumberFormat="0" applyAlignment="0" applyProtection="0"/>
    <xf numFmtId="0" fontId="9" fillId="11" borderId="1" applyNumberFormat="0" applyAlignment="0" applyProtection="0"/>
    <xf numFmtId="0" fontId="9" fillId="11" borderId="1" applyNumberFormat="0" applyAlignment="0" applyProtection="0"/>
    <xf numFmtId="0" fontId="9" fillId="11" borderId="1" applyNumberFormat="0" applyAlignment="0" applyProtection="0"/>
    <xf numFmtId="0" fontId="9" fillId="11" borderId="1" applyNumberFormat="0" applyAlignment="0" applyProtection="0"/>
    <xf numFmtId="0" fontId="9" fillId="11" borderId="1" applyNumberFormat="0" applyAlignment="0" applyProtection="0"/>
    <xf numFmtId="0" fontId="9" fillId="11" borderId="1" applyNumberFormat="0" applyAlignment="0" applyProtection="0"/>
    <xf numFmtId="0" fontId="9" fillId="11" borderId="1" applyNumberFormat="0" applyAlignment="0" applyProtection="0"/>
    <xf numFmtId="0" fontId="9" fillId="11" borderId="1" applyNumberFormat="0" applyAlignment="0" applyProtection="0"/>
    <xf numFmtId="0" fontId="9" fillId="11" borderId="1" applyNumberFormat="0" applyAlignment="0" applyProtection="0"/>
    <xf numFmtId="0" fontId="9" fillId="11" borderId="1" applyNumberFormat="0" applyAlignment="0" applyProtection="0"/>
    <xf numFmtId="0" fontId="9" fillId="11" borderId="1" applyNumberFormat="0" applyAlignment="0" applyProtection="0"/>
    <xf numFmtId="0" fontId="9" fillId="11" borderId="1" applyNumberFormat="0" applyAlignment="0" applyProtection="0"/>
    <xf numFmtId="0" fontId="48" fillId="0" borderId="12" applyNumberFormat="0" applyFill="0" applyAlignment="0" applyProtection="0"/>
    <xf numFmtId="0" fontId="49" fillId="0" borderId="12" applyNumberFormat="0" applyFill="0" applyAlignment="0" applyProtection="0"/>
    <xf numFmtId="0" fontId="48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8" fillId="0" borderId="12" applyNumberFormat="0" applyFill="0" applyAlignment="0" applyProtection="0"/>
    <xf numFmtId="0" fontId="50" fillId="89" borderId="13" applyNumberFormat="0" applyAlignment="0" applyProtection="0"/>
    <xf numFmtId="0" fontId="51" fillId="89" borderId="13" applyNumberFormat="0" applyAlignment="0" applyProtection="0"/>
    <xf numFmtId="0" fontId="50" fillId="89" borderId="13" applyNumberFormat="0" applyAlignment="0" applyProtection="0"/>
    <xf numFmtId="0" fontId="51" fillId="89" borderId="13" applyNumberFormat="0" applyAlignment="0" applyProtection="0"/>
    <xf numFmtId="0" fontId="51" fillId="89" borderId="13" applyNumberFormat="0" applyAlignment="0" applyProtection="0"/>
    <xf numFmtId="0" fontId="50" fillId="89" borderId="13" applyNumberFormat="0" applyAlignment="0" applyProtection="0"/>
    <xf numFmtId="0" fontId="52" fillId="90" borderId="0" applyNumberFormat="0" applyBorder="0" applyAlignment="0" applyProtection="0"/>
    <xf numFmtId="0" fontId="53" fillId="91" borderId="13" applyNumberFormat="0" applyAlignment="0" applyProtection="0"/>
    <xf numFmtId="0" fontId="10" fillId="23" borderId="3" applyNumberFormat="0" applyAlignment="0" applyProtection="0"/>
    <xf numFmtId="0" fontId="10" fillId="23" borderId="3" applyNumberFormat="0" applyAlignment="0" applyProtection="0"/>
    <xf numFmtId="0" fontId="10" fillId="23" borderId="3" applyNumberFormat="0" applyAlignment="0" applyProtection="0"/>
    <xf numFmtId="0" fontId="10" fillId="23" borderId="3" applyNumberFormat="0" applyAlignment="0" applyProtection="0"/>
    <xf numFmtId="0" fontId="10" fillId="23" borderId="3" applyNumberFormat="0" applyAlignment="0" applyProtection="0"/>
    <xf numFmtId="0" fontId="10" fillId="23" borderId="3" applyNumberFormat="0" applyAlignment="0" applyProtection="0"/>
    <xf numFmtId="0" fontId="10" fillId="23" borderId="3" applyNumberFormat="0" applyAlignment="0" applyProtection="0"/>
    <xf numFmtId="0" fontId="10" fillId="23" borderId="3" applyNumberFormat="0" applyAlignment="0" applyProtection="0"/>
    <xf numFmtId="0" fontId="10" fillId="23" borderId="3" applyNumberFormat="0" applyAlignment="0" applyProtection="0"/>
    <xf numFmtId="0" fontId="10" fillId="23" borderId="3" applyNumberFormat="0" applyAlignment="0" applyProtection="0"/>
    <xf numFmtId="0" fontId="10" fillId="23" borderId="3" applyNumberFormat="0" applyAlignment="0" applyProtection="0"/>
    <xf numFmtId="0" fontId="10" fillId="23" borderId="3" applyNumberFormat="0" applyAlignment="0" applyProtection="0"/>
    <xf numFmtId="0" fontId="10" fillId="23" borderId="3" applyNumberFormat="0" applyAlignment="0" applyProtection="0"/>
    <xf numFmtId="0" fontId="10" fillId="23" borderId="3" applyNumberFormat="0" applyAlignment="0" applyProtection="0"/>
    <xf numFmtId="0" fontId="10" fillId="23" borderId="3" applyNumberFormat="0" applyAlignment="0" applyProtection="0"/>
    <xf numFmtId="0" fontId="10" fillId="23" borderId="3" applyNumberFormat="0" applyAlignment="0" applyProtection="0"/>
    <xf numFmtId="0" fontId="10" fillId="23" borderId="3" applyNumberFormat="0" applyAlignment="0" applyProtection="0"/>
    <xf numFmtId="0" fontId="10" fillId="23" borderId="3" applyNumberFormat="0" applyAlignment="0" applyProtection="0"/>
    <xf numFmtId="0" fontId="10" fillId="23" borderId="3" applyNumberFormat="0" applyAlignment="0" applyProtection="0"/>
    <xf numFmtId="0" fontId="10" fillId="23" borderId="3" applyNumberFormat="0" applyAlignment="0" applyProtection="0"/>
    <xf numFmtId="0" fontId="10" fillId="23" borderId="3" applyNumberFormat="0" applyAlignment="0" applyProtection="0"/>
    <xf numFmtId="0" fontId="10" fillId="23" borderId="3" applyNumberFormat="0" applyAlignment="0" applyProtection="0"/>
    <xf numFmtId="0" fontId="10" fillId="23" borderId="3" applyNumberFormat="0" applyAlignment="0" applyProtection="0"/>
    <xf numFmtId="0" fontId="10" fillId="23" borderId="3" applyNumberFormat="0" applyAlignment="0" applyProtection="0"/>
    <xf numFmtId="0" fontId="10" fillId="23" borderId="3" applyNumberFormat="0" applyAlignment="0" applyProtection="0"/>
    <xf numFmtId="0" fontId="10" fillId="23" borderId="3" applyNumberFormat="0" applyAlignment="0" applyProtection="0"/>
    <xf numFmtId="0" fontId="10" fillId="23" borderId="3" applyNumberFormat="0" applyAlignment="0" applyProtection="0"/>
    <xf numFmtId="0" fontId="10" fillId="23" borderId="3" applyNumberFormat="0" applyAlignment="0" applyProtection="0"/>
    <xf numFmtId="0" fontId="10" fillId="23" borderId="3" applyNumberFormat="0" applyAlignment="0" applyProtection="0"/>
    <xf numFmtId="0" fontId="10" fillId="23" borderId="3" applyNumberFormat="0" applyAlignment="0" applyProtection="0"/>
    <xf numFmtId="0" fontId="10" fillId="23" borderId="3" applyNumberFormat="0" applyAlignment="0" applyProtection="0"/>
    <xf numFmtId="0" fontId="10" fillId="23" borderId="3" applyNumberFormat="0" applyAlignment="0" applyProtection="0"/>
    <xf numFmtId="0" fontId="42" fillId="92" borderId="0" applyNumberFormat="0" applyBorder="0" applyAlignment="0" applyProtection="0"/>
    <xf numFmtId="0" fontId="43" fillId="92" borderId="0" applyNumberFormat="0" applyBorder="0" applyAlignment="0" applyProtection="0"/>
    <xf numFmtId="0" fontId="42" fillId="92" borderId="0" applyNumberFormat="0" applyBorder="0" applyAlignment="0" applyProtection="0"/>
    <xf numFmtId="0" fontId="43" fillId="92" borderId="0" applyNumberFormat="0" applyBorder="0" applyAlignment="0" applyProtection="0"/>
    <xf numFmtId="0" fontId="43" fillId="92" borderId="0" applyNumberFormat="0" applyBorder="0" applyAlignment="0" applyProtection="0"/>
    <xf numFmtId="0" fontId="42" fillId="92" borderId="0" applyNumberFormat="0" applyBorder="0" applyAlignment="0" applyProtection="0"/>
    <xf numFmtId="0" fontId="42" fillId="93" borderId="0" applyNumberFormat="0" applyBorder="0" applyAlignment="0" applyProtection="0"/>
    <xf numFmtId="0" fontId="43" fillId="93" borderId="0" applyNumberFormat="0" applyBorder="0" applyAlignment="0" applyProtection="0"/>
    <xf numFmtId="0" fontId="42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2" fillId="93" borderId="0" applyNumberFormat="0" applyBorder="0" applyAlignment="0" applyProtection="0"/>
    <xf numFmtId="0" fontId="42" fillId="94" borderId="0" applyNumberFormat="0" applyBorder="0" applyAlignment="0" applyProtection="0"/>
    <xf numFmtId="0" fontId="43" fillId="94" borderId="0" applyNumberFormat="0" applyBorder="0" applyAlignment="0" applyProtection="0"/>
    <xf numFmtId="0" fontId="42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2" fillId="94" borderId="0" applyNumberFormat="0" applyBorder="0" applyAlignment="0" applyProtection="0"/>
    <xf numFmtId="0" fontId="42" fillId="95" borderId="0" applyNumberFormat="0" applyBorder="0" applyAlignment="0" applyProtection="0"/>
    <xf numFmtId="0" fontId="43" fillId="95" borderId="0" applyNumberFormat="0" applyBorder="0" applyAlignment="0" applyProtection="0"/>
    <xf numFmtId="0" fontId="42" fillId="95" borderId="0" applyNumberFormat="0" applyBorder="0" applyAlignment="0" applyProtection="0"/>
    <xf numFmtId="0" fontId="43" fillId="95" borderId="0" applyNumberFormat="0" applyBorder="0" applyAlignment="0" applyProtection="0"/>
    <xf numFmtId="0" fontId="43" fillId="95" borderId="0" applyNumberFormat="0" applyBorder="0" applyAlignment="0" applyProtection="0"/>
    <xf numFmtId="0" fontId="42" fillId="95" borderId="0" applyNumberFormat="0" applyBorder="0" applyAlignment="0" applyProtection="0"/>
    <xf numFmtId="0" fontId="42" fillId="96" borderId="0" applyNumberFormat="0" applyBorder="0" applyAlignment="0" applyProtection="0"/>
    <xf numFmtId="0" fontId="43" fillId="96" borderId="0" applyNumberFormat="0" applyBorder="0" applyAlignment="0" applyProtection="0"/>
    <xf numFmtId="0" fontId="42" fillId="96" borderId="0" applyNumberFormat="0" applyBorder="0" applyAlignment="0" applyProtection="0"/>
    <xf numFmtId="0" fontId="43" fillId="96" borderId="0" applyNumberFormat="0" applyBorder="0" applyAlignment="0" applyProtection="0"/>
    <xf numFmtId="0" fontId="43" fillId="96" borderId="0" applyNumberFormat="0" applyBorder="0" applyAlignment="0" applyProtection="0"/>
    <xf numFmtId="0" fontId="42" fillId="96" borderId="0" applyNumberFormat="0" applyBorder="0" applyAlignment="0" applyProtection="0"/>
    <xf numFmtId="0" fontId="42" fillId="97" borderId="0" applyNumberFormat="0" applyBorder="0" applyAlignment="0" applyProtection="0"/>
    <xf numFmtId="0" fontId="43" fillId="97" borderId="0" applyNumberFormat="0" applyBorder="0" applyAlignment="0" applyProtection="0"/>
    <xf numFmtId="0" fontId="42" fillId="97" borderId="0" applyNumberFormat="0" applyBorder="0" applyAlignment="0" applyProtection="0"/>
    <xf numFmtId="0" fontId="43" fillId="97" borderId="0" applyNumberFormat="0" applyBorder="0" applyAlignment="0" applyProtection="0"/>
    <xf numFmtId="0" fontId="43" fillId="97" borderId="0" applyNumberFormat="0" applyBorder="0" applyAlignment="0" applyProtection="0"/>
    <xf numFmtId="0" fontId="42" fillId="97" borderId="0" applyNumberFormat="0" applyBorder="0" applyAlignment="0" applyProtection="0"/>
    <xf numFmtId="43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166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5" fillId="0" borderId="0" applyFont="0" applyFill="0" applyBorder="0" applyAlignment="0" applyProtection="0"/>
    <xf numFmtId="166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5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55" fillId="98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57" fillId="0" borderId="1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56" fillId="0" borderId="14" applyNumberFormat="0" applyFill="0" applyAlignment="0" applyProtection="0"/>
    <xf numFmtId="0" fontId="21" fillId="0" borderId="4" applyNumberFormat="0" applyFill="0" applyAlignment="0" applyProtection="0"/>
    <xf numFmtId="0" fontId="57" fillId="0" borderId="1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57" fillId="0" borderId="1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58" fillId="0" borderId="1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59" fillId="0" borderId="1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59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2" fillId="100" borderId="11" applyNumberFormat="0" applyAlignment="0" applyProtection="0"/>
    <xf numFmtId="0" fontId="13" fillId="3" borderId="1" applyNumberFormat="0" applyAlignment="0" applyProtection="0"/>
    <xf numFmtId="0" fontId="13" fillId="3" borderId="1" applyNumberFormat="0" applyAlignment="0" applyProtection="0"/>
    <xf numFmtId="0" fontId="13" fillId="3" borderId="1" applyNumberFormat="0" applyAlignment="0" applyProtection="0"/>
    <xf numFmtId="0" fontId="13" fillId="3" borderId="1" applyNumberFormat="0" applyAlignment="0" applyProtection="0"/>
    <xf numFmtId="0" fontId="13" fillId="3" borderId="1" applyNumberFormat="0" applyAlignment="0" applyProtection="0"/>
    <xf numFmtId="0" fontId="13" fillId="3" borderId="1" applyNumberFormat="0" applyAlignment="0" applyProtection="0"/>
    <xf numFmtId="0" fontId="13" fillId="3" borderId="1" applyNumberFormat="0" applyAlignment="0" applyProtection="0"/>
    <xf numFmtId="0" fontId="13" fillId="3" borderId="1" applyNumberFormat="0" applyAlignment="0" applyProtection="0"/>
    <xf numFmtId="0" fontId="62" fillId="100" borderId="11" applyNumberFormat="0" applyAlignment="0" applyProtection="0"/>
    <xf numFmtId="0" fontId="63" fillId="100" borderId="11" applyNumberFormat="0" applyAlignment="0" applyProtection="0"/>
    <xf numFmtId="0" fontId="13" fillId="3" borderId="1" applyNumberFormat="0" applyAlignment="0" applyProtection="0"/>
    <xf numFmtId="0" fontId="62" fillId="100" borderId="11" applyNumberFormat="0" applyAlignment="0" applyProtection="0"/>
    <xf numFmtId="0" fontId="13" fillId="3" borderId="1" applyNumberFormat="0" applyAlignment="0" applyProtection="0"/>
    <xf numFmtId="0" fontId="13" fillId="3" borderId="1" applyNumberFormat="0" applyAlignment="0" applyProtection="0"/>
    <xf numFmtId="0" fontId="13" fillId="3" borderId="1" applyNumberFormat="0" applyAlignment="0" applyProtection="0"/>
    <xf numFmtId="0" fontId="13" fillId="3" borderId="1" applyNumberFormat="0" applyAlignment="0" applyProtection="0"/>
    <xf numFmtId="0" fontId="13" fillId="3" borderId="1" applyNumberFormat="0" applyAlignment="0" applyProtection="0"/>
    <xf numFmtId="0" fontId="13" fillId="3" borderId="1" applyNumberFormat="0" applyAlignment="0" applyProtection="0"/>
    <xf numFmtId="0" fontId="13" fillId="3" borderId="1" applyNumberFormat="0" applyAlignment="0" applyProtection="0"/>
    <xf numFmtId="0" fontId="64" fillId="99" borderId="11" applyNumberFormat="0" applyAlignment="0" applyProtection="0"/>
    <xf numFmtId="0" fontId="13" fillId="3" borderId="1" applyNumberFormat="0" applyAlignment="0" applyProtection="0"/>
    <xf numFmtId="0" fontId="13" fillId="3" borderId="1" applyNumberFormat="0" applyAlignment="0" applyProtection="0"/>
    <xf numFmtId="0" fontId="13" fillId="3" borderId="1" applyNumberFormat="0" applyAlignment="0" applyProtection="0"/>
    <xf numFmtId="0" fontId="13" fillId="3" borderId="1" applyNumberFormat="0" applyAlignment="0" applyProtection="0"/>
    <xf numFmtId="0" fontId="13" fillId="3" borderId="1" applyNumberFormat="0" applyAlignment="0" applyProtection="0"/>
    <xf numFmtId="0" fontId="13" fillId="3" borderId="1" applyNumberFormat="0" applyAlignment="0" applyProtection="0"/>
    <xf numFmtId="0" fontId="13" fillId="3" borderId="1" applyNumberFormat="0" applyAlignment="0" applyProtection="0"/>
    <xf numFmtId="0" fontId="13" fillId="3" borderId="1" applyNumberFormat="0" applyAlignment="0" applyProtection="0"/>
    <xf numFmtId="0" fontId="13" fillId="3" borderId="1" applyNumberFormat="0" applyAlignment="0" applyProtection="0"/>
    <xf numFmtId="0" fontId="13" fillId="3" borderId="1" applyNumberFormat="0" applyAlignment="0" applyProtection="0"/>
    <xf numFmtId="0" fontId="13" fillId="3" borderId="1" applyNumberFormat="0" applyAlignment="0" applyProtection="0"/>
    <xf numFmtId="0" fontId="13" fillId="3" borderId="1" applyNumberFormat="0" applyAlignment="0" applyProtection="0"/>
    <xf numFmtId="0" fontId="13" fillId="3" borderId="1" applyNumberFormat="0" applyAlignment="0" applyProtection="0"/>
    <xf numFmtId="0" fontId="13" fillId="3" borderId="1" applyNumberFormat="0" applyAlignment="0" applyProtection="0"/>
    <xf numFmtId="0" fontId="13" fillId="3" borderId="1" applyNumberFormat="0" applyAlignment="0" applyProtection="0"/>
    <xf numFmtId="0" fontId="13" fillId="3" borderId="1" applyNumberFormat="0" applyAlignment="0" applyProtection="0"/>
    <xf numFmtId="0" fontId="63" fillId="100" borderId="11" applyNumberFormat="0" applyAlignment="0" applyProtection="0"/>
    <xf numFmtId="0" fontId="65" fillId="0" borderId="12" applyNumberFormat="0" applyFill="0" applyAlignment="0" applyProtection="0"/>
    <xf numFmtId="0" fontId="14" fillId="0" borderId="2" applyNumberFormat="0" applyFill="0" applyAlignment="0" applyProtection="0"/>
    <xf numFmtId="0" fontId="14" fillId="0" borderId="2" applyNumberFormat="0" applyFill="0" applyAlignment="0" applyProtection="0"/>
    <xf numFmtId="0" fontId="14" fillId="0" borderId="2" applyNumberFormat="0" applyFill="0" applyAlignment="0" applyProtection="0"/>
    <xf numFmtId="0" fontId="14" fillId="0" borderId="2" applyNumberFormat="0" applyFill="0" applyAlignment="0" applyProtection="0"/>
    <xf numFmtId="0" fontId="14" fillId="0" borderId="2" applyNumberFormat="0" applyFill="0" applyAlignment="0" applyProtection="0"/>
    <xf numFmtId="0" fontId="14" fillId="0" borderId="2" applyNumberFormat="0" applyFill="0" applyAlignment="0" applyProtection="0"/>
    <xf numFmtId="0" fontId="14" fillId="0" borderId="2" applyNumberFormat="0" applyFill="0" applyAlignment="0" applyProtection="0"/>
    <xf numFmtId="0" fontId="14" fillId="0" borderId="2" applyNumberFormat="0" applyFill="0" applyAlignment="0" applyProtection="0"/>
    <xf numFmtId="0" fontId="14" fillId="0" borderId="2" applyNumberFormat="0" applyFill="0" applyAlignment="0" applyProtection="0"/>
    <xf numFmtId="0" fontId="14" fillId="0" borderId="2" applyNumberFormat="0" applyFill="0" applyAlignment="0" applyProtection="0"/>
    <xf numFmtId="0" fontId="14" fillId="0" borderId="2" applyNumberFormat="0" applyFill="0" applyAlignment="0" applyProtection="0"/>
    <xf numFmtId="0" fontId="14" fillId="0" borderId="2" applyNumberFormat="0" applyFill="0" applyAlignment="0" applyProtection="0"/>
    <xf numFmtId="0" fontId="14" fillId="0" borderId="2" applyNumberFormat="0" applyFill="0" applyAlignment="0" applyProtection="0"/>
    <xf numFmtId="0" fontId="14" fillId="0" borderId="2" applyNumberFormat="0" applyFill="0" applyAlignment="0" applyProtection="0"/>
    <xf numFmtId="0" fontId="14" fillId="0" borderId="2" applyNumberFormat="0" applyFill="0" applyAlignment="0" applyProtection="0"/>
    <xf numFmtId="0" fontId="14" fillId="0" borderId="2" applyNumberFormat="0" applyFill="0" applyAlignment="0" applyProtection="0"/>
    <xf numFmtId="0" fontId="14" fillId="0" borderId="2" applyNumberFormat="0" applyFill="0" applyAlignment="0" applyProtection="0"/>
    <xf numFmtId="0" fontId="14" fillId="0" borderId="2" applyNumberFormat="0" applyFill="0" applyAlignment="0" applyProtection="0"/>
    <xf numFmtId="0" fontId="14" fillId="0" borderId="2" applyNumberFormat="0" applyFill="0" applyAlignment="0" applyProtection="0"/>
    <xf numFmtId="0" fontId="14" fillId="0" borderId="2" applyNumberFormat="0" applyFill="0" applyAlignment="0" applyProtection="0"/>
    <xf numFmtId="0" fontId="14" fillId="0" borderId="2" applyNumberFormat="0" applyFill="0" applyAlignment="0" applyProtection="0"/>
    <xf numFmtId="0" fontId="14" fillId="0" borderId="2" applyNumberFormat="0" applyFill="0" applyAlignment="0" applyProtection="0"/>
    <xf numFmtId="0" fontId="14" fillId="0" borderId="2" applyNumberFormat="0" applyFill="0" applyAlignment="0" applyProtection="0"/>
    <xf numFmtId="0" fontId="14" fillId="0" borderId="2" applyNumberFormat="0" applyFill="0" applyAlignment="0" applyProtection="0"/>
    <xf numFmtId="0" fontId="14" fillId="0" borderId="2" applyNumberFormat="0" applyFill="0" applyAlignment="0" applyProtection="0"/>
    <xf numFmtId="0" fontId="14" fillId="0" borderId="2" applyNumberFormat="0" applyFill="0" applyAlignment="0" applyProtection="0"/>
    <xf numFmtId="0" fontId="14" fillId="0" borderId="2" applyNumberFormat="0" applyFill="0" applyAlignment="0" applyProtection="0"/>
    <xf numFmtId="0" fontId="14" fillId="0" borderId="2" applyNumberFormat="0" applyFill="0" applyAlignment="0" applyProtection="0"/>
    <xf numFmtId="0" fontId="14" fillId="0" borderId="2" applyNumberFormat="0" applyFill="0" applyAlignment="0" applyProtection="0"/>
    <xf numFmtId="0" fontId="14" fillId="0" borderId="2" applyNumberFormat="0" applyFill="0" applyAlignment="0" applyProtection="0"/>
    <xf numFmtId="0" fontId="14" fillId="0" borderId="2" applyNumberFormat="0" applyFill="0" applyAlignment="0" applyProtection="0"/>
    <xf numFmtId="0" fontId="14" fillId="0" borderId="2" applyNumberFormat="0" applyFill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66" fillId="101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67" fillId="102" borderId="0" applyNumberFormat="0" applyBorder="0" applyAlignment="0" applyProtection="0"/>
    <xf numFmtId="0" fontId="68" fillId="102" borderId="0" applyNumberFormat="0" applyBorder="0" applyAlignment="0" applyProtection="0"/>
    <xf numFmtId="0" fontId="67" fillId="102" borderId="0" applyNumberFormat="0" applyBorder="0" applyAlignment="0" applyProtection="0"/>
    <xf numFmtId="0" fontId="68" fillId="102" borderId="0" applyNumberFormat="0" applyBorder="0" applyAlignment="0" applyProtection="0"/>
    <xf numFmtId="0" fontId="68" fillId="102" borderId="0" applyNumberFormat="0" applyBorder="0" applyAlignment="0" applyProtection="0"/>
    <xf numFmtId="0" fontId="67" fillId="102" borderId="0" applyNumberFormat="0" applyBorder="0" applyAlignment="0" applyProtection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39" fillId="0" borderId="0"/>
    <xf numFmtId="0" fontId="6" fillId="0" borderId="0"/>
    <xf numFmtId="0" fontId="69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" fillId="0" borderId="0"/>
    <xf numFmtId="0" fontId="6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39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" fillId="0" borderId="0"/>
    <xf numFmtId="0" fontId="6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69" fillId="0" borderId="0"/>
    <xf numFmtId="0" fontId="39" fillId="0" borderId="0"/>
    <xf numFmtId="0" fontId="6" fillId="0" borderId="0"/>
    <xf numFmtId="0" fontId="6" fillId="0" borderId="0"/>
    <xf numFmtId="0" fontId="69" fillId="0" borderId="0"/>
    <xf numFmtId="0" fontId="5" fillId="0" borderId="0"/>
    <xf numFmtId="0" fontId="5" fillId="0" borderId="0"/>
    <xf numFmtId="0" fontId="69" fillId="0" borderId="0"/>
    <xf numFmtId="0" fontId="39" fillId="0" borderId="0"/>
    <xf numFmtId="0" fontId="69" fillId="0" borderId="0"/>
    <xf numFmtId="0" fontId="39" fillId="0" borderId="0"/>
    <xf numFmtId="0" fontId="69" fillId="0" borderId="0"/>
    <xf numFmtId="0" fontId="39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9" fillId="0" borderId="0"/>
    <xf numFmtId="0" fontId="6" fillId="0" borderId="0"/>
    <xf numFmtId="0" fontId="5" fillId="0" borderId="0"/>
    <xf numFmtId="0" fontId="69" fillId="0" borderId="0"/>
    <xf numFmtId="0" fontId="69" fillId="0" borderId="0"/>
    <xf numFmtId="0" fontId="5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6" fillId="0" borderId="0"/>
    <xf numFmtId="0" fontId="69" fillId="0" borderId="0"/>
    <xf numFmtId="0" fontId="69" fillId="0" borderId="0"/>
    <xf numFmtId="0" fontId="69" fillId="0" borderId="0"/>
    <xf numFmtId="0" fontId="5" fillId="0" borderId="0"/>
    <xf numFmtId="0" fontId="5" fillId="0" borderId="0"/>
    <xf numFmtId="0" fontId="39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39" fillId="0" borderId="0"/>
    <xf numFmtId="0" fontId="39" fillId="0" borderId="0"/>
    <xf numFmtId="0" fontId="5" fillId="0" borderId="0"/>
    <xf numFmtId="0" fontId="39" fillId="0" borderId="0"/>
    <xf numFmtId="0" fontId="5" fillId="0" borderId="0"/>
    <xf numFmtId="0" fontId="5" fillId="0" borderId="0"/>
    <xf numFmtId="0" fontId="39" fillId="0" borderId="0"/>
    <xf numFmtId="0" fontId="5" fillId="0" borderId="0"/>
    <xf numFmtId="0" fontId="39" fillId="0" borderId="0"/>
    <xf numFmtId="0" fontId="5" fillId="0" borderId="0"/>
    <xf numFmtId="0" fontId="39" fillId="0" borderId="0"/>
    <xf numFmtId="0" fontId="5" fillId="0" borderId="0"/>
    <xf numFmtId="0" fontId="39" fillId="0" borderId="0"/>
    <xf numFmtId="0" fontId="5" fillId="0" borderId="0"/>
    <xf numFmtId="0" fontId="40" fillId="0" borderId="0"/>
    <xf numFmtId="0" fontId="6" fillId="0" borderId="0"/>
    <xf numFmtId="0" fontId="16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6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17" fillId="0" borderId="0"/>
    <xf numFmtId="0" fontId="17" fillId="0" borderId="0"/>
    <xf numFmtId="0" fontId="1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6" fillId="0" borderId="0"/>
    <xf numFmtId="0" fontId="40" fillId="0" borderId="0"/>
    <xf numFmtId="0" fontId="40" fillId="0" borderId="0"/>
    <xf numFmtId="0" fontId="40" fillId="0" borderId="0"/>
    <xf numFmtId="0" fontId="17" fillId="0" borderId="0"/>
    <xf numFmtId="0" fontId="39" fillId="0" borderId="0"/>
    <xf numFmtId="0" fontId="16" fillId="0" borderId="0"/>
    <xf numFmtId="0" fontId="39" fillId="0" borderId="0"/>
    <xf numFmtId="0" fontId="40" fillId="0" borderId="0"/>
    <xf numFmtId="0" fontId="40" fillId="0" borderId="0"/>
    <xf numFmtId="0" fontId="39" fillId="0" borderId="0"/>
    <xf numFmtId="0" fontId="40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9" fillId="0" borderId="0"/>
    <xf numFmtId="0" fontId="5" fillId="0" borderId="0"/>
    <xf numFmtId="0" fontId="5" fillId="0" borderId="0"/>
    <xf numFmtId="0" fontId="39" fillId="0" borderId="0"/>
    <xf numFmtId="0" fontId="39" fillId="0" borderId="0"/>
    <xf numFmtId="0" fontId="39" fillId="0" borderId="0"/>
    <xf numFmtId="0" fontId="5" fillId="0" borderId="0"/>
    <xf numFmtId="0" fontId="5" fillId="0" borderId="0"/>
    <xf numFmtId="0" fontId="30" fillId="0" borderId="0"/>
    <xf numFmtId="0" fontId="25" fillId="0" borderId="0">
      <alignment vertical="center"/>
    </xf>
    <xf numFmtId="0" fontId="5" fillId="0" borderId="0"/>
    <xf numFmtId="0" fontId="5" fillId="0" borderId="0"/>
    <xf numFmtId="0" fontId="69" fillId="0" borderId="0"/>
    <xf numFmtId="0" fontId="5" fillId="0" borderId="0"/>
    <xf numFmtId="0" fontId="6" fillId="0" borderId="0"/>
    <xf numFmtId="0" fontId="5" fillId="0" borderId="0"/>
    <xf numFmtId="0" fontId="69" fillId="0" borderId="0"/>
    <xf numFmtId="0" fontId="70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9" fillId="0" borderId="0"/>
    <xf numFmtId="0" fontId="5" fillId="0" borderId="0"/>
    <xf numFmtId="0" fontId="69" fillId="0" borderId="0"/>
    <xf numFmtId="0" fontId="5" fillId="0" borderId="0"/>
    <xf numFmtId="0" fontId="5" fillId="0" borderId="0"/>
    <xf numFmtId="0" fontId="69" fillId="0" borderId="0"/>
    <xf numFmtId="0" fontId="6" fillId="0" borderId="0"/>
    <xf numFmtId="0" fontId="71" fillId="0" borderId="0"/>
    <xf numFmtId="0" fontId="72" fillId="0" borderId="0"/>
    <xf numFmtId="0" fontId="6" fillId="0" borderId="0"/>
    <xf numFmtId="0" fontId="6" fillId="0" borderId="0"/>
    <xf numFmtId="0" fontId="39" fillId="0" borderId="0"/>
    <xf numFmtId="0" fontId="72" fillId="0" borderId="0"/>
    <xf numFmtId="0" fontId="5" fillId="0" borderId="0"/>
    <xf numFmtId="0" fontId="73" fillId="0" borderId="0"/>
    <xf numFmtId="0" fontId="5" fillId="0" borderId="0"/>
    <xf numFmtId="0" fontId="73" fillId="0" borderId="0"/>
    <xf numFmtId="0" fontId="39" fillId="0" borderId="0"/>
    <xf numFmtId="0" fontId="6" fillId="0" borderId="0"/>
    <xf numFmtId="0" fontId="40" fillId="0" borderId="0"/>
    <xf numFmtId="0" fontId="5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39" fillId="0" borderId="0"/>
    <xf numFmtId="0" fontId="40" fillId="0" borderId="0"/>
    <xf numFmtId="0" fontId="40" fillId="0" borderId="0"/>
    <xf numFmtId="0" fontId="39" fillId="0" borderId="0"/>
    <xf numFmtId="0" fontId="6" fillId="0" borderId="0"/>
    <xf numFmtId="0" fontId="73" fillId="0" borderId="0"/>
    <xf numFmtId="0" fontId="39" fillId="0" borderId="0"/>
    <xf numFmtId="0" fontId="25" fillId="0" borderId="0">
      <alignment vertical="center"/>
    </xf>
    <xf numFmtId="0" fontId="5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7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6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69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74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72" fillId="0" borderId="0"/>
    <xf numFmtId="0" fontId="72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40" fillId="0" borderId="0"/>
    <xf numFmtId="0" fontId="6" fillId="0" borderId="0"/>
    <xf numFmtId="0" fontId="72" fillId="0" borderId="0"/>
    <xf numFmtId="0" fontId="72" fillId="0" borderId="0"/>
    <xf numFmtId="0" fontId="70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" fillId="0" borderId="0"/>
    <xf numFmtId="0" fontId="5" fillId="0" borderId="0"/>
    <xf numFmtId="0" fontId="74" fillId="0" borderId="0"/>
    <xf numFmtId="0" fontId="6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70" fillId="0" borderId="0"/>
    <xf numFmtId="0" fontId="70" fillId="0" borderId="0"/>
    <xf numFmtId="0" fontId="5" fillId="0" borderId="0"/>
    <xf numFmtId="0" fontId="39" fillId="0" borderId="0"/>
    <xf numFmtId="0" fontId="40" fillId="0" borderId="0"/>
    <xf numFmtId="0" fontId="5" fillId="0" borderId="0"/>
    <xf numFmtId="0" fontId="6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6" fillId="0" borderId="0"/>
    <xf numFmtId="0" fontId="7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74" fillId="0" borderId="0"/>
    <xf numFmtId="0" fontId="5" fillId="0" borderId="0"/>
    <xf numFmtId="0" fontId="6" fillId="0" borderId="0"/>
    <xf numFmtId="0" fontId="39" fillId="0" borderId="0"/>
    <xf numFmtId="0" fontId="5" fillId="0" borderId="0"/>
    <xf numFmtId="0" fontId="6" fillId="0" borderId="0"/>
    <xf numFmtId="0" fontId="74" fillId="0" borderId="0"/>
    <xf numFmtId="0" fontId="74" fillId="0" borderId="0"/>
    <xf numFmtId="0" fontId="16" fillId="0" borderId="0" applyNumberFormat="0" applyFont="0" applyBorder="0" applyProtection="0"/>
    <xf numFmtId="0" fontId="1" fillId="0" borderId="0" applyNumberFormat="0" applyFont="0" applyBorder="0" applyProtection="0"/>
    <xf numFmtId="0" fontId="16" fillId="0" borderId="0" applyNumberFormat="0" applyFont="0" applyBorder="0" applyProtection="0"/>
    <xf numFmtId="0" fontId="1" fillId="0" borderId="0" applyNumberFormat="0" applyFont="0" applyBorder="0" applyProtection="0"/>
    <xf numFmtId="0" fontId="16" fillId="0" borderId="0" applyNumberFormat="0" applyFont="0" applyBorder="0" applyProtection="0"/>
    <xf numFmtId="0" fontId="29" fillId="0" borderId="0" applyNumberFormat="0" applyFont="0" applyBorder="0" applyProtection="0"/>
    <xf numFmtId="0" fontId="34" fillId="0" borderId="0" applyNumberFormat="0" applyFont="0" applyBorder="0" applyProtection="0"/>
    <xf numFmtId="0" fontId="38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6" fillId="0" borderId="0" applyNumberFormat="0" applyFont="0" applyBorder="0" applyProtection="0"/>
    <xf numFmtId="0" fontId="16" fillId="0" borderId="0" applyNumberFormat="0" applyFont="0" applyBorder="0" applyProtection="0"/>
    <xf numFmtId="0" fontId="1" fillId="0" borderId="0" applyNumberFormat="0" applyFont="0" applyBorder="0" applyProtection="0"/>
    <xf numFmtId="0" fontId="28" fillId="0" borderId="0" applyNumberFormat="0" applyFont="0" applyBorder="0" applyProtection="0"/>
    <xf numFmtId="0" fontId="33" fillId="0" borderId="0" applyNumberFormat="0" applyFont="0" applyBorder="0" applyProtection="0"/>
    <xf numFmtId="0" fontId="37" fillId="0" borderId="0" applyNumberFormat="0" applyFont="0" applyBorder="0" applyProtection="0"/>
    <xf numFmtId="0" fontId="16" fillId="0" borderId="0" applyNumberFormat="0" applyFont="0" applyBorder="0" applyProtection="0"/>
    <xf numFmtId="0" fontId="1" fillId="0" borderId="0" applyNumberFormat="0" applyFont="0" applyBorder="0" applyProtection="0"/>
    <xf numFmtId="0" fontId="16" fillId="0" borderId="0" applyNumberFormat="0" applyFont="0" applyBorder="0" applyProtection="0"/>
    <xf numFmtId="0" fontId="1" fillId="0" borderId="0" applyNumberFormat="0" applyFont="0" applyBorder="0" applyProtection="0"/>
    <xf numFmtId="0" fontId="16" fillId="0" borderId="0" applyNumberFormat="0" applyFont="0" applyBorder="0" applyProtection="0"/>
    <xf numFmtId="0" fontId="29" fillId="0" borderId="0" applyNumberFormat="0" applyFont="0" applyBorder="0" applyProtection="0"/>
    <xf numFmtId="0" fontId="34" fillId="0" borderId="0" applyNumberFormat="0" applyFont="0" applyBorder="0" applyProtection="0"/>
    <xf numFmtId="0" fontId="38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6" fillId="0" borderId="0" applyNumberFormat="0" applyFont="0" applyBorder="0" applyProtection="0"/>
    <xf numFmtId="0" fontId="16" fillId="0" borderId="0" applyNumberFormat="0" applyFont="0" applyBorder="0" applyProtection="0"/>
    <xf numFmtId="0" fontId="1" fillId="0" borderId="0" applyNumberFormat="0" applyFont="0" applyBorder="0" applyProtection="0"/>
    <xf numFmtId="0" fontId="28" fillId="0" borderId="0" applyNumberFormat="0" applyFont="0" applyBorder="0" applyProtection="0"/>
    <xf numFmtId="0" fontId="33" fillId="0" borderId="0" applyNumberFormat="0" applyFont="0" applyBorder="0" applyProtection="0"/>
    <xf numFmtId="0" fontId="37" fillId="0" borderId="0" applyNumberFormat="0" applyFont="0" applyBorder="0" applyProtection="0"/>
    <xf numFmtId="0" fontId="75" fillId="0" borderId="0" applyNumberFormat="0" applyBorder="0" applyProtection="0"/>
    <xf numFmtId="0" fontId="75" fillId="0" borderId="0" applyNumberFormat="0" applyBorder="0" applyProtection="0"/>
    <xf numFmtId="0" fontId="75" fillId="0" borderId="0" applyNumberFormat="0" applyBorder="0" applyProtection="0"/>
    <xf numFmtId="0" fontId="76" fillId="0" borderId="0" applyNumberFormat="0" applyBorder="0" applyProtection="0"/>
    <xf numFmtId="0" fontId="75" fillId="0" borderId="0" applyNumberFormat="0" applyBorder="0" applyProtection="0"/>
    <xf numFmtId="0" fontId="75" fillId="0" borderId="0" applyNumberFormat="0" applyBorder="0" applyProtection="0"/>
    <xf numFmtId="0" fontId="75" fillId="0" borderId="0" applyNumberFormat="0" applyBorder="0" applyProtection="0"/>
    <xf numFmtId="0" fontId="75" fillId="0" borderId="0" applyNumberFormat="0" applyBorder="0" applyProtection="0"/>
    <xf numFmtId="0" fontId="76" fillId="0" borderId="0" applyNumberFormat="0" applyBorder="0" applyProtection="0"/>
    <xf numFmtId="0" fontId="75" fillId="0" borderId="0" applyNumberFormat="0" applyBorder="0" applyProtection="0"/>
    <xf numFmtId="0" fontId="75" fillId="0" borderId="0" applyNumberFormat="0" applyBorder="0" applyProtection="0"/>
    <xf numFmtId="0" fontId="76" fillId="0" borderId="0" applyNumberFormat="0" applyBorder="0" applyProtection="0"/>
    <xf numFmtId="0" fontId="77" fillId="0" borderId="0" applyNumberFormat="0" applyBorder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73" fillId="0" borderId="0"/>
    <xf numFmtId="0" fontId="73" fillId="0" borderId="0"/>
    <xf numFmtId="0" fontId="40" fillId="0" borderId="0"/>
    <xf numFmtId="0" fontId="16" fillId="103" borderId="17" applyNumberFormat="0" applyFont="0" applyAlignment="0" applyProtection="0"/>
    <xf numFmtId="0" fontId="16" fillId="103" borderId="17" applyNumberFormat="0" applyFont="0" applyAlignment="0" applyProtection="0"/>
    <xf numFmtId="0" fontId="16" fillId="103" borderId="17" applyNumberFormat="0" applyFont="0" applyAlignment="0" applyProtection="0"/>
    <xf numFmtId="0" fontId="16" fillId="103" borderId="17" applyNumberFormat="0" applyFont="0" applyAlignment="0" applyProtection="0"/>
    <xf numFmtId="0" fontId="28" fillId="103" borderId="17" applyNumberFormat="0" applyFont="0" applyAlignment="0" applyProtection="0"/>
    <xf numFmtId="0" fontId="33" fillId="103" borderId="17" applyNumberFormat="0" applyFont="0" applyAlignment="0" applyProtection="0"/>
    <xf numFmtId="0" fontId="37" fillId="103" borderId="17" applyNumberFormat="0" applyFont="0" applyAlignment="0" applyProtection="0"/>
    <xf numFmtId="0" fontId="16" fillId="103" borderId="17" applyNumberFormat="0" applyFont="0" applyAlignment="0" applyProtection="0"/>
    <xf numFmtId="0" fontId="16" fillId="103" borderId="17" applyNumberFormat="0" applyFont="0" applyAlignment="0" applyProtection="0"/>
    <xf numFmtId="0" fontId="16" fillId="103" borderId="17" applyNumberFormat="0" applyFont="0" applyAlignment="0" applyProtection="0"/>
    <xf numFmtId="0" fontId="28" fillId="103" borderId="17" applyNumberFormat="0" applyFont="0" applyAlignment="0" applyProtection="0"/>
    <xf numFmtId="0" fontId="33" fillId="103" borderId="17" applyNumberFormat="0" applyFont="0" applyAlignment="0" applyProtection="0"/>
    <xf numFmtId="0" fontId="37" fillId="103" borderId="17" applyNumberFormat="0" applyFont="0" applyAlignment="0" applyProtection="0"/>
    <xf numFmtId="0" fontId="16" fillId="103" borderId="17" applyNumberFormat="0" applyFont="0" applyAlignment="0" applyProtection="0"/>
    <xf numFmtId="0" fontId="16" fillId="103" borderId="17" applyNumberFormat="0" applyFont="0" applyAlignment="0" applyProtection="0"/>
    <xf numFmtId="0" fontId="16" fillId="103" borderId="17" applyNumberFormat="0" applyFont="0" applyAlignment="0" applyProtection="0"/>
    <xf numFmtId="0" fontId="28" fillId="103" borderId="17" applyNumberFormat="0" applyFont="0" applyAlignment="0" applyProtection="0"/>
    <xf numFmtId="0" fontId="33" fillId="103" borderId="17" applyNumberFormat="0" applyFont="0" applyAlignment="0" applyProtection="0"/>
    <xf numFmtId="0" fontId="37" fillId="103" borderId="17" applyNumberFormat="0" applyFont="0" applyAlignment="0" applyProtection="0"/>
    <xf numFmtId="0" fontId="16" fillId="103" borderId="17" applyNumberFormat="0" applyFont="0" applyAlignment="0" applyProtection="0"/>
    <xf numFmtId="0" fontId="16" fillId="103" borderId="17" applyNumberFormat="0" applyFont="0" applyAlignment="0" applyProtection="0"/>
    <xf numFmtId="0" fontId="16" fillId="103" borderId="17" applyNumberFormat="0" applyFont="0" applyAlignment="0" applyProtection="0"/>
    <xf numFmtId="0" fontId="28" fillId="103" borderId="17" applyNumberFormat="0" applyFont="0" applyAlignment="0" applyProtection="0"/>
    <xf numFmtId="0" fontId="33" fillId="103" borderId="17" applyNumberFormat="0" applyFont="0" applyAlignment="0" applyProtection="0"/>
    <xf numFmtId="0" fontId="37" fillId="103" borderId="17" applyNumberFormat="0" applyFont="0" applyAlignment="0" applyProtection="0"/>
    <xf numFmtId="0" fontId="16" fillId="103" borderId="17" applyNumberFormat="0" applyFont="0" applyAlignment="0" applyProtection="0"/>
    <xf numFmtId="0" fontId="16" fillId="103" borderId="17" applyNumberFormat="0" applyFont="0" applyAlignment="0" applyProtection="0"/>
    <xf numFmtId="0" fontId="16" fillId="103" borderId="17" applyNumberFormat="0" applyFont="0" applyAlignment="0" applyProtection="0"/>
    <xf numFmtId="0" fontId="28" fillId="103" borderId="17" applyNumberFormat="0" applyFont="0" applyAlignment="0" applyProtection="0"/>
    <xf numFmtId="0" fontId="33" fillId="103" borderId="17" applyNumberFormat="0" applyFont="0" applyAlignment="0" applyProtection="0"/>
    <xf numFmtId="0" fontId="37" fillId="103" borderId="17" applyNumberFormat="0" applyFont="0" applyAlignment="0" applyProtection="0"/>
    <xf numFmtId="0" fontId="16" fillId="103" borderId="17" applyNumberFormat="0" applyFont="0" applyAlignment="0" applyProtection="0"/>
    <xf numFmtId="0" fontId="16" fillId="103" borderId="17" applyNumberFormat="0" applyFont="0" applyAlignment="0" applyProtection="0"/>
    <xf numFmtId="0" fontId="16" fillId="103" borderId="17" applyNumberFormat="0" applyFont="0" applyAlignment="0" applyProtection="0"/>
    <xf numFmtId="0" fontId="28" fillId="103" borderId="17" applyNumberFormat="0" applyFont="0" applyAlignment="0" applyProtection="0"/>
    <xf numFmtId="0" fontId="33" fillId="103" borderId="17" applyNumberFormat="0" applyFont="0" applyAlignment="0" applyProtection="0"/>
    <xf numFmtId="0" fontId="37" fillId="103" borderId="17" applyNumberFormat="0" applyFont="0" applyAlignment="0" applyProtection="0"/>
    <xf numFmtId="0" fontId="1" fillId="103" borderId="17" applyNumberFormat="0" applyFont="0" applyAlignment="0" applyProtection="0"/>
    <xf numFmtId="0" fontId="16" fillId="103" borderId="17" applyNumberFormat="0" applyFont="0" applyAlignment="0" applyProtection="0"/>
    <xf numFmtId="0" fontId="1" fillId="103" borderId="17" applyNumberFormat="0" applyFont="0" applyAlignment="0" applyProtection="0"/>
    <xf numFmtId="0" fontId="16" fillId="103" borderId="17" applyNumberFormat="0" applyFont="0" applyAlignment="0" applyProtection="0"/>
    <xf numFmtId="0" fontId="29" fillId="103" borderId="17" applyNumberFormat="0" applyFont="0" applyAlignment="0" applyProtection="0"/>
    <xf numFmtId="0" fontId="34" fillId="103" borderId="17" applyNumberFormat="0" applyFont="0" applyAlignment="0" applyProtection="0"/>
    <xf numFmtId="0" fontId="38" fillId="103" borderId="17" applyNumberFormat="0" applyFont="0" applyAlignment="0" applyProtection="0"/>
    <xf numFmtId="0" fontId="1" fillId="103" borderId="17" applyNumberFormat="0" applyFont="0" applyAlignment="0" applyProtection="0"/>
    <xf numFmtId="0" fontId="1" fillId="103" borderId="17" applyNumberFormat="0" applyFont="0" applyAlignment="0" applyProtection="0"/>
    <xf numFmtId="0" fontId="16" fillId="103" borderId="17" applyNumberFormat="0" applyFont="0" applyAlignment="0" applyProtection="0"/>
    <xf numFmtId="0" fontId="16" fillId="103" borderId="17" applyNumberFormat="0" applyFont="0" applyAlignment="0" applyProtection="0"/>
    <xf numFmtId="0" fontId="16" fillId="103" borderId="17" applyNumberFormat="0" applyFont="0" applyAlignment="0" applyProtection="0"/>
    <xf numFmtId="0" fontId="16" fillId="103" borderId="17" applyNumberFormat="0" applyFont="0" applyAlignment="0" applyProtection="0"/>
    <xf numFmtId="0" fontId="16" fillId="103" borderId="17" applyNumberFormat="0" applyFont="0" applyAlignment="0" applyProtection="0"/>
    <xf numFmtId="0" fontId="28" fillId="103" borderId="17" applyNumberFormat="0" applyFont="0" applyAlignment="0" applyProtection="0"/>
    <xf numFmtId="0" fontId="33" fillId="103" borderId="17" applyNumberFormat="0" applyFont="0" applyAlignment="0" applyProtection="0"/>
    <xf numFmtId="0" fontId="37" fillId="103" borderId="17" applyNumberFormat="0" applyFont="0" applyAlignment="0" applyProtection="0"/>
    <xf numFmtId="0" fontId="1" fillId="103" borderId="17" applyNumberFormat="0" applyFont="0" applyAlignment="0" applyProtection="0"/>
    <xf numFmtId="0" fontId="28" fillId="103" borderId="17" applyNumberFormat="0" applyFont="0" applyAlignment="0" applyProtection="0"/>
    <xf numFmtId="0" fontId="33" fillId="103" borderId="17" applyNumberFormat="0" applyFont="0" applyAlignment="0" applyProtection="0"/>
    <xf numFmtId="0" fontId="37" fillId="103" borderId="17" applyNumberFormat="0" applyFont="0" applyAlignment="0" applyProtection="0"/>
    <xf numFmtId="0" fontId="16" fillId="103" borderId="17" applyNumberFormat="0" applyFont="0" applyAlignment="0" applyProtection="0"/>
    <xf numFmtId="0" fontId="16" fillId="103" borderId="17" applyNumberFormat="0" applyFont="0" applyAlignment="0" applyProtection="0"/>
    <xf numFmtId="0" fontId="16" fillId="103" borderId="17" applyNumberFormat="0" applyFont="0" applyAlignment="0" applyProtection="0"/>
    <xf numFmtId="0" fontId="28" fillId="103" borderId="17" applyNumberFormat="0" applyFont="0" applyAlignment="0" applyProtection="0"/>
    <xf numFmtId="0" fontId="33" fillId="103" borderId="17" applyNumberFormat="0" applyFont="0" applyAlignment="0" applyProtection="0"/>
    <xf numFmtId="0" fontId="37" fillId="103" borderId="17" applyNumberFormat="0" applyFont="0" applyAlignment="0" applyProtection="0"/>
    <xf numFmtId="0" fontId="16" fillId="103" borderId="17" applyNumberFormat="0" applyFont="0" applyAlignment="0" applyProtection="0"/>
    <xf numFmtId="0" fontId="16" fillId="103" borderId="17" applyNumberFormat="0" applyFont="0" applyAlignment="0" applyProtection="0"/>
    <xf numFmtId="0" fontId="16" fillId="103" borderId="17" applyNumberFormat="0" applyFont="0" applyAlignment="0" applyProtection="0"/>
    <xf numFmtId="0" fontId="28" fillId="103" borderId="17" applyNumberFormat="0" applyFont="0" applyAlignment="0" applyProtection="0"/>
    <xf numFmtId="0" fontId="33" fillId="103" borderId="17" applyNumberFormat="0" applyFont="0" applyAlignment="0" applyProtection="0"/>
    <xf numFmtId="0" fontId="37" fillId="103" borderId="17" applyNumberFormat="0" applyFont="0" applyAlignment="0" applyProtection="0"/>
    <xf numFmtId="0" fontId="16" fillId="103" borderId="17" applyNumberFormat="0" applyFont="0" applyAlignment="0" applyProtection="0"/>
    <xf numFmtId="0" fontId="16" fillId="103" borderId="17" applyNumberFormat="0" applyFont="0" applyAlignment="0" applyProtection="0"/>
    <xf numFmtId="0" fontId="16" fillId="103" borderId="17" applyNumberFormat="0" applyFont="0" applyAlignment="0" applyProtection="0"/>
    <xf numFmtId="0" fontId="28" fillId="103" borderId="17" applyNumberFormat="0" applyFont="0" applyAlignment="0" applyProtection="0"/>
    <xf numFmtId="0" fontId="33" fillId="103" borderId="17" applyNumberFormat="0" applyFont="0" applyAlignment="0" applyProtection="0"/>
    <xf numFmtId="0" fontId="37" fillId="103" borderId="17" applyNumberFormat="0" applyFont="0" applyAlignment="0" applyProtection="0"/>
    <xf numFmtId="0" fontId="16" fillId="103" borderId="17" applyNumberFormat="0" applyFont="0" applyAlignment="0" applyProtection="0"/>
    <xf numFmtId="0" fontId="16" fillId="103" borderId="17" applyNumberFormat="0" applyFont="0" applyAlignment="0" applyProtection="0"/>
    <xf numFmtId="0" fontId="16" fillId="103" borderId="17" applyNumberFormat="0" applyFont="0" applyAlignment="0" applyProtection="0"/>
    <xf numFmtId="0" fontId="28" fillId="103" borderId="17" applyNumberFormat="0" applyFont="0" applyAlignment="0" applyProtection="0"/>
    <xf numFmtId="0" fontId="33" fillId="103" borderId="17" applyNumberFormat="0" applyFont="0" applyAlignment="0" applyProtection="0"/>
    <xf numFmtId="0" fontId="37" fillId="103" borderId="17" applyNumberFormat="0" applyFont="0" applyAlignment="0" applyProtection="0"/>
    <xf numFmtId="0" fontId="16" fillId="103" borderId="17" applyNumberFormat="0" applyFont="0" applyAlignment="0" applyProtection="0"/>
    <xf numFmtId="0" fontId="16" fillId="103" borderId="17" applyNumberFormat="0" applyFont="0" applyAlignment="0" applyProtection="0"/>
    <xf numFmtId="0" fontId="16" fillId="103" borderId="17" applyNumberFormat="0" applyFont="0" applyAlignment="0" applyProtection="0"/>
    <xf numFmtId="0" fontId="28" fillId="103" borderId="17" applyNumberFormat="0" applyFont="0" applyAlignment="0" applyProtection="0"/>
    <xf numFmtId="0" fontId="33" fillId="103" borderId="17" applyNumberFormat="0" applyFont="0" applyAlignment="0" applyProtection="0"/>
    <xf numFmtId="0" fontId="37" fillId="103" borderId="17" applyNumberFormat="0" applyFont="0" applyAlignment="0" applyProtection="0"/>
    <xf numFmtId="0" fontId="16" fillId="103" borderId="17" applyNumberFormat="0" applyFont="0" applyAlignment="0" applyProtection="0"/>
    <xf numFmtId="0" fontId="16" fillId="103" borderId="17" applyNumberFormat="0" applyFont="0" applyAlignment="0" applyProtection="0"/>
    <xf numFmtId="0" fontId="16" fillId="103" borderId="17" applyNumberFormat="0" applyFont="0" applyAlignment="0" applyProtection="0"/>
    <xf numFmtId="0" fontId="28" fillId="103" borderId="17" applyNumberFormat="0" applyFont="0" applyAlignment="0" applyProtection="0"/>
    <xf numFmtId="0" fontId="33" fillId="103" borderId="17" applyNumberFormat="0" applyFont="0" applyAlignment="0" applyProtection="0"/>
    <xf numFmtId="0" fontId="37" fillId="103" borderId="17" applyNumberFormat="0" applyFont="0" applyAlignment="0" applyProtection="0"/>
    <xf numFmtId="0" fontId="16" fillId="103" borderId="17" applyNumberFormat="0" applyFont="0" applyAlignment="0" applyProtection="0"/>
    <xf numFmtId="0" fontId="16" fillId="103" borderId="17" applyNumberFormat="0" applyFont="0" applyAlignment="0" applyProtection="0"/>
    <xf numFmtId="0" fontId="16" fillId="103" borderId="17" applyNumberFormat="0" applyFont="0" applyAlignment="0" applyProtection="0"/>
    <xf numFmtId="0" fontId="28" fillId="103" borderId="17" applyNumberFormat="0" applyFont="0" applyAlignment="0" applyProtection="0"/>
    <xf numFmtId="0" fontId="33" fillId="103" borderId="17" applyNumberFormat="0" applyFont="0" applyAlignment="0" applyProtection="0"/>
    <xf numFmtId="0" fontId="37" fillId="103" borderId="17" applyNumberFormat="0" applyFont="0" applyAlignment="0" applyProtection="0"/>
    <xf numFmtId="0" fontId="16" fillId="104" borderId="17" applyNumberFormat="0" applyFont="0" applyAlignment="0" applyProtection="0"/>
    <xf numFmtId="0" fontId="5" fillId="6" borderId="7" applyNumberFormat="0" applyFont="0" applyAlignment="0" applyProtection="0"/>
    <xf numFmtId="0" fontId="5" fillId="6" borderId="7" applyNumberFormat="0" applyFont="0" applyAlignment="0" applyProtection="0"/>
    <xf numFmtId="0" fontId="5" fillId="6" borderId="7" applyNumberFormat="0" applyFont="0" applyAlignment="0" applyProtection="0"/>
    <xf numFmtId="0" fontId="5" fillId="6" borderId="7" applyNumberFormat="0" applyFont="0" applyAlignment="0" applyProtection="0"/>
    <xf numFmtId="0" fontId="5" fillId="6" borderId="7" applyNumberFormat="0" applyFont="0" applyAlignment="0" applyProtection="0"/>
    <xf numFmtId="0" fontId="5" fillId="6" borderId="7" applyNumberFormat="0" applyFont="0" applyAlignment="0" applyProtection="0"/>
    <xf numFmtId="0" fontId="5" fillId="6" borderId="7" applyNumberFormat="0" applyFont="0" applyAlignment="0" applyProtection="0"/>
    <xf numFmtId="0" fontId="5" fillId="6" borderId="7" applyNumberFormat="0" applyFont="0" applyAlignment="0" applyProtection="0"/>
    <xf numFmtId="0" fontId="16" fillId="104" borderId="17" applyNumberFormat="0" applyFont="0" applyAlignment="0" applyProtection="0"/>
    <xf numFmtId="0" fontId="16" fillId="104" borderId="17" applyNumberFormat="0" applyFont="0" applyAlignment="0" applyProtection="0"/>
    <xf numFmtId="0" fontId="16" fillId="104" borderId="17" applyNumberFormat="0" applyFont="0" applyAlignment="0" applyProtection="0"/>
    <xf numFmtId="0" fontId="5" fillId="6" borderId="7" applyNumberFormat="0" applyFont="0" applyAlignment="0" applyProtection="0"/>
    <xf numFmtId="0" fontId="16" fillId="104" borderId="17" applyNumberFormat="0" applyFont="0" applyAlignment="0" applyProtection="0"/>
    <xf numFmtId="0" fontId="27" fillId="104" borderId="17" applyNumberFormat="0" applyFont="0" applyAlignment="0" applyProtection="0"/>
    <xf numFmtId="0" fontId="32" fillId="104" borderId="17" applyNumberFormat="0" applyFont="0" applyAlignment="0" applyProtection="0"/>
    <xf numFmtId="0" fontId="36" fillId="104" borderId="17" applyNumberFormat="0" applyFont="0" applyAlignment="0" applyProtection="0"/>
    <xf numFmtId="0" fontId="16" fillId="104" borderId="17" applyNumberFormat="0" applyFont="0" applyAlignment="0" applyProtection="0"/>
    <xf numFmtId="0" fontId="27" fillId="104" borderId="17" applyNumberFormat="0" applyFont="0" applyAlignment="0" applyProtection="0"/>
    <xf numFmtId="0" fontId="32" fillId="104" borderId="17" applyNumberFormat="0" applyFont="0" applyAlignment="0" applyProtection="0"/>
    <xf numFmtId="0" fontId="36" fillId="104" borderId="17" applyNumberFormat="0" applyFont="0" applyAlignment="0" applyProtection="0"/>
    <xf numFmtId="0" fontId="16" fillId="104" borderId="17" applyNumberFormat="0" applyFont="0" applyAlignment="0" applyProtection="0"/>
    <xf numFmtId="0" fontId="27" fillId="104" borderId="17" applyNumberFormat="0" applyFont="0" applyAlignment="0" applyProtection="0"/>
    <xf numFmtId="0" fontId="32" fillId="104" borderId="17" applyNumberFormat="0" applyFont="0" applyAlignment="0" applyProtection="0"/>
    <xf numFmtId="0" fontId="36" fillId="104" borderId="17" applyNumberFormat="0" applyFont="0" applyAlignment="0" applyProtection="0"/>
    <xf numFmtId="0" fontId="16" fillId="104" borderId="17" applyNumberFormat="0" applyFont="0" applyAlignment="0" applyProtection="0"/>
    <xf numFmtId="0" fontId="16" fillId="104" borderId="17" applyNumberFormat="0" applyFont="0" applyAlignment="0" applyProtection="0"/>
    <xf numFmtId="0" fontId="27" fillId="104" borderId="17" applyNumberFormat="0" applyFont="0" applyAlignment="0" applyProtection="0"/>
    <xf numFmtId="0" fontId="32" fillId="104" borderId="17" applyNumberFormat="0" applyFont="0" applyAlignment="0" applyProtection="0"/>
    <xf numFmtId="0" fontId="36" fillId="104" borderId="17" applyNumberFormat="0" applyFont="0" applyAlignment="0" applyProtection="0"/>
    <xf numFmtId="0" fontId="5" fillId="6" borderId="7" applyNumberFormat="0" applyFont="0" applyAlignment="0" applyProtection="0"/>
    <xf numFmtId="0" fontId="5" fillId="6" borderId="7" applyNumberFormat="0" applyFont="0" applyAlignment="0" applyProtection="0"/>
    <xf numFmtId="0" fontId="5" fillId="6" borderId="7" applyNumberFormat="0" applyFont="0" applyAlignment="0" applyProtection="0"/>
    <xf numFmtId="0" fontId="5" fillId="6" borderId="7" applyNumberFormat="0" applyFont="0" applyAlignment="0" applyProtection="0"/>
    <xf numFmtId="0" fontId="5" fillId="6" borderId="7" applyNumberFormat="0" applyFont="0" applyAlignment="0" applyProtection="0"/>
    <xf numFmtId="0" fontId="5" fillId="6" borderId="7" applyNumberFormat="0" applyFont="0" applyAlignment="0" applyProtection="0"/>
    <xf numFmtId="0" fontId="5" fillId="6" borderId="7" applyNumberFormat="0" applyFont="0" applyAlignment="0" applyProtection="0"/>
    <xf numFmtId="0" fontId="5" fillId="6" borderId="7" applyNumberFormat="0" applyFont="0" applyAlignment="0" applyProtection="0"/>
    <xf numFmtId="0" fontId="5" fillId="6" borderId="7" applyNumberFormat="0" applyFont="0" applyAlignment="0" applyProtection="0"/>
    <xf numFmtId="0" fontId="5" fillId="6" borderId="7" applyNumberFormat="0" applyFont="0" applyAlignment="0" applyProtection="0"/>
    <xf numFmtId="0" fontId="5" fillId="6" borderId="7" applyNumberFormat="0" applyFont="0" applyAlignment="0" applyProtection="0"/>
    <xf numFmtId="0" fontId="5" fillId="6" borderId="7" applyNumberFormat="0" applyFont="0" applyAlignment="0" applyProtection="0"/>
    <xf numFmtId="0" fontId="5" fillId="6" borderId="7" applyNumberFormat="0" applyFont="0" applyAlignment="0" applyProtection="0"/>
    <xf numFmtId="0" fontId="5" fillId="6" borderId="7" applyNumberFormat="0" applyFont="0" applyAlignment="0" applyProtection="0"/>
    <xf numFmtId="0" fontId="5" fillId="6" borderId="7" applyNumberFormat="0" applyFont="0" applyAlignment="0" applyProtection="0"/>
    <xf numFmtId="0" fontId="5" fillId="6" borderId="7" applyNumberFormat="0" applyFont="0" applyAlignment="0" applyProtection="0"/>
    <xf numFmtId="0" fontId="5" fillId="6" borderId="7" applyNumberFormat="0" applyFont="0" applyAlignment="0" applyProtection="0"/>
    <xf numFmtId="0" fontId="5" fillId="6" borderId="7" applyNumberFormat="0" applyFont="0" applyAlignment="0" applyProtection="0"/>
    <xf numFmtId="0" fontId="5" fillId="6" borderId="7" applyNumberFormat="0" applyFont="0" applyAlignment="0" applyProtection="0"/>
    <xf numFmtId="0" fontId="5" fillId="6" borderId="7" applyNumberFormat="0" applyFont="0" applyAlignment="0" applyProtection="0"/>
    <xf numFmtId="0" fontId="5" fillId="6" borderId="7" applyNumberFormat="0" applyFont="0" applyAlignment="0" applyProtection="0"/>
    <xf numFmtId="0" fontId="5" fillId="6" borderId="7" applyNumberFormat="0" applyFont="0" applyAlignment="0" applyProtection="0"/>
    <xf numFmtId="0" fontId="5" fillId="6" borderId="7" applyNumberFormat="0" applyFont="0" applyAlignment="0" applyProtection="0"/>
    <xf numFmtId="0" fontId="78" fillId="87" borderId="18" applyNumberFormat="0" applyAlignment="0" applyProtection="0"/>
    <xf numFmtId="0" fontId="18" fillId="11" borderId="8" applyNumberFormat="0" applyAlignment="0" applyProtection="0"/>
    <xf numFmtId="0" fontId="18" fillId="11" borderId="8" applyNumberFormat="0" applyAlignment="0" applyProtection="0"/>
    <xf numFmtId="0" fontId="18" fillId="11" borderId="8" applyNumberFormat="0" applyAlignment="0" applyProtection="0"/>
    <xf numFmtId="0" fontId="18" fillId="11" borderId="8" applyNumberFormat="0" applyAlignment="0" applyProtection="0"/>
    <xf numFmtId="0" fontId="18" fillId="11" borderId="8" applyNumberFormat="0" applyAlignment="0" applyProtection="0"/>
    <xf numFmtId="0" fontId="18" fillId="11" borderId="8" applyNumberFormat="0" applyAlignment="0" applyProtection="0"/>
    <xf numFmtId="0" fontId="18" fillId="11" borderId="8" applyNumberFormat="0" applyAlignment="0" applyProtection="0"/>
    <xf numFmtId="0" fontId="18" fillId="11" borderId="8" applyNumberFormat="0" applyAlignment="0" applyProtection="0"/>
    <xf numFmtId="0" fontId="78" fillId="87" borderId="18" applyNumberFormat="0" applyAlignment="0" applyProtection="0"/>
    <xf numFmtId="0" fontId="79" fillId="87" borderId="18" applyNumberFormat="0" applyAlignment="0" applyProtection="0"/>
    <xf numFmtId="0" fontId="18" fillId="11" borderId="8" applyNumberFormat="0" applyAlignment="0" applyProtection="0"/>
    <xf numFmtId="0" fontId="78" fillId="87" borderId="18" applyNumberFormat="0" applyAlignment="0" applyProtection="0"/>
    <xf numFmtId="0" fontId="18" fillId="11" borderId="8" applyNumberFormat="0" applyAlignment="0" applyProtection="0"/>
    <xf numFmtId="0" fontId="18" fillId="11" borderId="8" applyNumberFormat="0" applyAlignment="0" applyProtection="0"/>
    <xf numFmtId="0" fontId="18" fillId="11" borderId="8" applyNumberFormat="0" applyAlignment="0" applyProtection="0"/>
    <xf numFmtId="0" fontId="18" fillId="11" borderId="8" applyNumberFormat="0" applyAlignment="0" applyProtection="0"/>
    <xf numFmtId="0" fontId="18" fillId="11" borderId="8" applyNumberFormat="0" applyAlignment="0" applyProtection="0"/>
    <xf numFmtId="0" fontId="18" fillId="11" borderId="8" applyNumberFormat="0" applyAlignment="0" applyProtection="0"/>
    <xf numFmtId="0" fontId="18" fillId="11" borderId="8" applyNumberFormat="0" applyAlignment="0" applyProtection="0"/>
    <xf numFmtId="0" fontId="80" fillId="88" borderId="18" applyNumberFormat="0" applyAlignment="0" applyProtection="0"/>
    <xf numFmtId="0" fontId="18" fillId="11" borderId="8" applyNumberFormat="0" applyAlignment="0" applyProtection="0"/>
    <xf numFmtId="0" fontId="18" fillId="11" borderId="8" applyNumberFormat="0" applyAlignment="0" applyProtection="0"/>
    <xf numFmtId="0" fontId="18" fillId="11" borderId="8" applyNumberFormat="0" applyAlignment="0" applyProtection="0"/>
    <xf numFmtId="0" fontId="18" fillId="11" borderId="8" applyNumberFormat="0" applyAlignment="0" applyProtection="0"/>
    <xf numFmtId="0" fontId="18" fillId="11" borderId="8" applyNumberFormat="0" applyAlignment="0" applyProtection="0"/>
    <xf numFmtId="0" fontId="18" fillId="11" borderId="8" applyNumberFormat="0" applyAlignment="0" applyProtection="0"/>
    <xf numFmtId="0" fontId="18" fillId="11" borderId="8" applyNumberFormat="0" applyAlignment="0" applyProtection="0"/>
    <xf numFmtId="0" fontId="18" fillId="11" borderId="8" applyNumberFormat="0" applyAlignment="0" applyProtection="0"/>
    <xf numFmtId="0" fontId="18" fillId="11" borderId="8" applyNumberFormat="0" applyAlignment="0" applyProtection="0"/>
    <xf numFmtId="0" fontId="18" fillId="11" borderId="8" applyNumberFormat="0" applyAlignment="0" applyProtection="0"/>
    <xf numFmtId="0" fontId="18" fillId="11" borderId="8" applyNumberFormat="0" applyAlignment="0" applyProtection="0"/>
    <xf numFmtId="0" fontId="18" fillId="11" borderId="8" applyNumberFormat="0" applyAlignment="0" applyProtection="0"/>
    <xf numFmtId="0" fontId="18" fillId="11" borderId="8" applyNumberFormat="0" applyAlignment="0" applyProtection="0"/>
    <xf numFmtId="0" fontId="18" fillId="11" borderId="8" applyNumberFormat="0" applyAlignment="0" applyProtection="0"/>
    <xf numFmtId="0" fontId="18" fillId="11" borderId="8" applyNumberFormat="0" applyAlignment="0" applyProtection="0"/>
    <xf numFmtId="0" fontId="18" fillId="11" borderId="8" applyNumberFormat="0" applyAlignment="0" applyProtection="0"/>
    <xf numFmtId="0" fontId="79" fillId="87" borderId="18" applyNumberFormat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19" applyNumberFormat="0" applyFill="0" applyAlignment="0" applyProtection="0"/>
    <xf numFmtId="0" fontId="89" fillId="0" borderId="19" applyNumberFormat="0" applyFill="0" applyAlignment="0" applyProtection="0"/>
    <xf numFmtId="0" fontId="88" fillId="0" borderId="19" applyNumberFormat="0" applyFill="0" applyAlignment="0" applyProtection="0"/>
    <xf numFmtId="0" fontId="89" fillId="0" borderId="19" applyNumberFormat="0" applyFill="0" applyAlignment="0" applyProtection="0"/>
    <xf numFmtId="0" fontId="89" fillId="0" borderId="19" applyNumberFormat="0" applyFill="0" applyAlignment="0" applyProtection="0"/>
    <xf numFmtId="0" fontId="88" fillId="0" borderId="19" applyNumberFormat="0" applyFill="0" applyAlignment="0" applyProtection="0"/>
    <xf numFmtId="0" fontId="90" fillId="0" borderId="20" applyNumberFormat="0" applyFill="0" applyAlignment="0" applyProtection="0"/>
    <xf numFmtId="0" fontId="91" fillId="0" borderId="21" applyNumberFormat="0" applyFill="0" applyAlignment="0" applyProtection="0"/>
    <xf numFmtId="0" fontId="90" fillId="0" borderId="20" applyNumberFormat="0" applyFill="0" applyAlignment="0" applyProtection="0"/>
    <xf numFmtId="0" fontId="91" fillId="0" borderId="21" applyNumberFormat="0" applyFill="0" applyAlignment="0" applyProtection="0"/>
    <xf numFmtId="0" fontId="91" fillId="0" borderId="20" applyNumberFormat="0" applyFill="0" applyAlignment="0" applyProtection="0"/>
    <xf numFmtId="0" fontId="90" fillId="0" borderId="20" applyNumberFormat="0" applyFill="0" applyAlignment="0" applyProtection="0"/>
    <xf numFmtId="0" fontId="92" fillId="0" borderId="22" applyNumberFormat="0" applyFill="0" applyAlignment="0" applyProtection="0"/>
    <xf numFmtId="0" fontId="93" fillId="0" borderId="22" applyNumberFormat="0" applyFill="0" applyAlignment="0" applyProtection="0"/>
    <xf numFmtId="0" fontId="92" fillId="0" borderId="22" applyNumberFormat="0" applyFill="0" applyAlignment="0" applyProtection="0"/>
    <xf numFmtId="0" fontId="93" fillId="0" borderId="22" applyNumberFormat="0" applyFill="0" applyAlignment="0" applyProtection="0"/>
    <xf numFmtId="0" fontId="93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5" fillId="0" borderId="23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96" fillId="0" borderId="24" applyNumberFormat="0" applyFill="0" applyAlignment="0" applyProtection="0"/>
    <xf numFmtId="0" fontId="97" fillId="0" borderId="24" applyNumberFormat="0" applyFill="0" applyAlignment="0" applyProtection="0"/>
    <xf numFmtId="0" fontId="96" fillId="0" borderId="24" applyNumberFormat="0" applyFill="0" applyAlignment="0" applyProtection="0"/>
    <xf numFmtId="0" fontId="97" fillId="0" borderId="24" applyNumberFormat="0" applyFill="0" applyAlignment="0" applyProtection="0"/>
    <xf numFmtId="0" fontId="97" fillId="0" borderId="24" applyNumberFormat="0" applyFill="0" applyAlignment="0" applyProtection="0"/>
    <xf numFmtId="0" fontId="96" fillId="0" borderId="24" applyNumberFormat="0" applyFill="0" applyAlignment="0" applyProtection="0"/>
    <xf numFmtId="0" fontId="98" fillId="90" borderId="0" applyNumberFormat="0" applyBorder="0" applyAlignment="0" applyProtection="0"/>
    <xf numFmtId="0" fontId="52" fillId="90" borderId="0" applyNumberFormat="0" applyBorder="0" applyAlignment="0" applyProtection="0"/>
    <xf numFmtId="0" fontId="98" fillId="90" borderId="0" applyNumberFormat="0" applyBorder="0" applyAlignment="0" applyProtection="0"/>
    <xf numFmtId="0" fontId="52" fillId="90" borderId="0" applyNumberFormat="0" applyBorder="0" applyAlignment="0" applyProtection="0"/>
    <xf numFmtId="0" fontId="52" fillId="90" borderId="0" applyNumberFormat="0" applyBorder="0" applyAlignment="0" applyProtection="0"/>
    <xf numFmtId="0" fontId="98" fillId="90" borderId="0" applyNumberFormat="0" applyBorder="0" applyAlignment="0" applyProtection="0"/>
    <xf numFmtId="0" fontId="99" fillId="105" borderId="0" applyNumberFormat="0" applyBorder="0" applyAlignment="0" applyProtection="0"/>
    <xf numFmtId="0" fontId="100" fillId="105" borderId="0" applyNumberFormat="0" applyBorder="0" applyAlignment="0" applyProtection="0"/>
    <xf numFmtId="0" fontId="99" fillId="105" borderId="0" applyNumberFormat="0" applyBorder="0" applyAlignment="0" applyProtection="0"/>
    <xf numFmtId="0" fontId="100" fillId="105" borderId="0" applyNumberFormat="0" applyBorder="0" applyAlignment="0" applyProtection="0"/>
    <xf numFmtId="0" fontId="100" fillId="105" borderId="0" applyNumberFormat="0" applyBorder="0" applyAlignment="0" applyProtection="0"/>
    <xf numFmtId="0" fontId="99" fillId="105" borderId="0" applyNumberFormat="0" applyBorder="0" applyAlignment="0" applyProtection="0"/>
    <xf numFmtId="0" fontId="10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8">
    <xf numFmtId="0" fontId="0" fillId="0" borderId="0" xfId="0"/>
    <xf numFmtId="4" fontId="3" fillId="0" borderId="10" xfId="0" applyNumberFormat="1" applyFont="1" applyFill="1" applyBorder="1" applyAlignment="1">
      <alignment horizontal="center" vertical="center" wrapText="1"/>
    </xf>
    <xf numFmtId="3" fontId="3" fillId="0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4" fontId="102" fillId="0" borderId="10" xfId="0" applyNumberFormat="1" applyFont="1" applyBorder="1" applyAlignment="1">
      <alignment horizontal="center" vertical="center" wrapText="1"/>
    </xf>
    <xf numFmtId="3" fontId="3" fillId="106" borderId="10" xfId="0" applyNumberFormat="1" applyFont="1" applyFill="1" applyBorder="1" applyAlignment="1">
      <alignment horizontal="center" vertical="center" wrapText="1"/>
    </xf>
    <xf numFmtId="0" fontId="2" fillId="107" borderId="10" xfId="0" applyFont="1" applyFill="1" applyBorder="1" applyAlignment="1">
      <alignment horizontal="center" vertical="center" wrapText="1"/>
    </xf>
    <xf numFmtId="0" fontId="2" fillId="107" borderId="10" xfId="0" applyNumberFormat="1" applyFont="1" applyFill="1" applyBorder="1" applyAlignment="1">
      <alignment horizontal="center" vertical="center" wrapText="1"/>
    </xf>
    <xf numFmtId="3" fontId="2" fillId="107" borderId="10" xfId="0" applyNumberFormat="1" applyFont="1" applyFill="1" applyBorder="1" applyAlignment="1">
      <alignment horizontal="center" vertical="center" wrapText="1"/>
    </xf>
    <xf numFmtId="4" fontId="2" fillId="107" borderId="10" xfId="0" applyNumberFormat="1" applyFont="1" applyFill="1" applyBorder="1" applyAlignment="1">
      <alignment horizontal="center" vertical="center" wrapText="1"/>
    </xf>
    <xf numFmtId="0" fontId="102" fillId="0" borderId="10" xfId="0" applyFont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0" fontId="104" fillId="0" borderId="10" xfId="0" applyFont="1" applyBorder="1" applyAlignment="1">
      <alignment horizontal="center" vertical="center" wrapText="1"/>
    </xf>
    <xf numFmtId="0" fontId="102" fillId="0" borderId="26" xfId="0" applyFont="1" applyFill="1" applyBorder="1" applyAlignment="1">
      <alignment horizontal="right" vertical="center" wrapText="1"/>
    </xf>
    <xf numFmtId="0" fontId="102" fillId="0" borderId="27" xfId="0" applyFont="1" applyFill="1" applyBorder="1" applyAlignment="1">
      <alignment horizontal="right" vertical="center" wrapText="1"/>
    </xf>
    <xf numFmtId="0" fontId="102" fillId="0" borderId="25" xfId="0" applyFont="1" applyFill="1" applyBorder="1" applyAlignment="1">
      <alignment horizontal="right" vertical="center" wrapText="1"/>
    </xf>
    <xf numFmtId="0" fontId="105" fillId="0" borderId="0" xfId="0" applyFont="1" applyAlignment="1">
      <alignment horizontal="center" vertical="center" wrapText="1"/>
    </xf>
  </cellXfs>
  <cellStyles count="3461">
    <cellStyle name="20% - Accent1 2" xfId="1" xr:uid="{00000000-0005-0000-0000-000000000000}"/>
    <cellStyle name="20% - Accent1 2 10" xfId="2" xr:uid="{00000000-0005-0000-0000-000001000000}"/>
    <cellStyle name="20% - Accent1 2 10 2" xfId="3" xr:uid="{00000000-0005-0000-0000-000002000000}"/>
    <cellStyle name="20% - Accent1 2 11" xfId="4" xr:uid="{00000000-0005-0000-0000-000003000000}"/>
    <cellStyle name="20% - Accent1 2 11 2" xfId="5" xr:uid="{00000000-0005-0000-0000-000004000000}"/>
    <cellStyle name="20% - Accent1 2 12" xfId="6" xr:uid="{00000000-0005-0000-0000-000005000000}"/>
    <cellStyle name="20% - Accent1 2 12 2" xfId="7" xr:uid="{00000000-0005-0000-0000-000006000000}"/>
    <cellStyle name="20% - Accent1 2 13" xfId="8" xr:uid="{00000000-0005-0000-0000-000007000000}"/>
    <cellStyle name="20% - Accent1 2 13 2" xfId="9" xr:uid="{00000000-0005-0000-0000-000008000000}"/>
    <cellStyle name="20% - Accent1 2 14" xfId="10" xr:uid="{00000000-0005-0000-0000-000009000000}"/>
    <cellStyle name="20% - Accent1 2 14 2" xfId="11" xr:uid="{00000000-0005-0000-0000-00000A000000}"/>
    <cellStyle name="20% - Accent1 2 15" xfId="12" xr:uid="{00000000-0005-0000-0000-00000B000000}"/>
    <cellStyle name="20% - Accent1 2 15 2" xfId="13" xr:uid="{00000000-0005-0000-0000-00000C000000}"/>
    <cellStyle name="20% - Accent1 2 16" xfId="14" xr:uid="{00000000-0005-0000-0000-00000D000000}"/>
    <cellStyle name="20% - Accent1 2 16 2" xfId="15" xr:uid="{00000000-0005-0000-0000-00000E000000}"/>
    <cellStyle name="20% - Accent1 2 17" xfId="16" xr:uid="{00000000-0005-0000-0000-00000F000000}"/>
    <cellStyle name="20% - Accent1 2 17 2" xfId="17" xr:uid="{00000000-0005-0000-0000-000010000000}"/>
    <cellStyle name="20% - Accent1 2 18" xfId="18" xr:uid="{00000000-0005-0000-0000-000011000000}"/>
    <cellStyle name="20% - Accent1 2 18 2" xfId="19" xr:uid="{00000000-0005-0000-0000-000012000000}"/>
    <cellStyle name="20% - Accent1 2 19" xfId="20" xr:uid="{00000000-0005-0000-0000-000013000000}"/>
    <cellStyle name="20% - Accent1 2 2" xfId="21" xr:uid="{00000000-0005-0000-0000-000014000000}"/>
    <cellStyle name="20% - Accent1 2 2 2" xfId="22" xr:uid="{00000000-0005-0000-0000-000015000000}"/>
    <cellStyle name="20% - Accent1 2 2 3" xfId="23" xr:uid="{00000000-0005-0000-0000-000016000000}"/>
    <cellStyle name="20% - Accent1 2 2 4" xfId="24" xr:uid="{00000000-0005-0000-0000-000017000000}"/>
    <cellStyle name="20% - Accent1 2 2 5" xfId="25" xr:uid="{00000000-0005-0000-0000-000018000000}"/>
    <cellStyle name="20% - Accent1 2 20" xfId="26" xr:uid="{00000000-0005-0000-0000-000019000000}"/>
    <cellStyle name="20% - Accent1 2 21" xfId="27" xr:uid="{00000000-0005-0000-0000-00001A000000}"/>
    <cellStyle name="20% - Accent1 2 3" xfId="28" xr:uid="{00000000-0005-0000-0000-00001B000000}"/>
    <cellStyle name="20% - Accent1 2 3 2" xfId="29" xr:uid="{00000000-0005-0000-0000-00001C000000}"/>
    <cellStyle name="20% - Accent1 2 4" xfId="30" xr:uid="{00000000-0005-0000-0000-00001D000000}"/>
    <cellStyle name="20% - Accent1 2 4 2" xfId="31" xr:uid="{00000000-0005-0000-0000-00001E000000}"/>
    <cellStyle name="20% - Accent1 2 5" xfId="32" xr:uid="{00000000-0005-0000-0000-00001F000000}"/>
    <cellStyle name="20% - Accent1 2 5 2" xfId="33" xr:uid="{00000000-0005-0000-0000-000020000000}"/>
    <cellStyle name="20% - Accent1 2 6" xfId="34" xr:uid="{00000000-0005-0000-0000-000021000000}"/>
    <cellStyle name="20% - Accent1 2 6 2" xfId="35" xr:uid="{00000000-0005-0000-0000-000022000000}"/>
    <cellStyle name="20% - Accent1 2 7" xfId="36" xr:uid="{00000000-0005-0000-0000-000023000000}"/>
    <cellStyle name="20% - Accent1 2 7 2" xfId="37" xr:uid="{00000000-0005-0000-0000-000024000000}"/>
    <cellStyle name="20% - Accent1 2 8" xfId="38" xr:uid="{00000000-0005-0000-0000-000025000000}"/>
    <cellStyle name="20% - Accent1 2 8 2" xfId="39" xr:uid="{00000000-0005-0000-0000-000026000000}"/>
    <cellStyle name="20% - Accent1 2 9" xfId="40" xr:uid="{00000000-0005-0000-0000-000027000000}"/>
    <cellStyle name="20% - Accent1 2 9 2" xfId="41" xr:uid="{00000000-0005-0000-0000-000028000000}"/>
    <cellStyle name="20% - Accent1 3 10" xfId="42" xr:uid="{00000000-0005-0000-0000-000029000000}"/>
    <cellStyle name="20% - Accent1 3 10 2" xfId="43" xr:uid="{00000000-0005-0000-0000-00002A000000}"/>
    <cellStyle name="20% - Accent1 3 11" xfId="44" xr:uid="{00000000-0005-0000-0000-00002B000000}"/>
    <cellStyle name="20% - Accent1 3 11 2" xfId="45" xr:uid="{00000000-0005-0000-0000-00002C000000}"/>
    <cellStyle name="20% - Accent1 3 12" xfId="46" xr:uid="{00000000-0005-0000-0000-00002D000000}"/>
    <cellStyle name="20% - Accent1 3 12 2" xfId="47" xr:uid="{00000000-0005-0000-0000-00002E000000}"/>
    <cellStyle name="20% - Accent1 3 13" xfId="48" xr:uid="{00000000-0005-0000-0000-00002F000000}"/>
    <cellStyle name="20% - Accent1 3 13 2" xfId="49" xr:uid="{00000000-0005-0000-0000-000030000000}"/>
    <cellStyle name="20% - Accent1 3 14" xfId="50" xr:uid="{00000000-0005-0000-0000-000031000000}"/>
    <cellStyle name="20% - Accent1 3 14 2" xfId="51" xr:uid="{00000000-0005-0000-0000-000032000000}"/>
    <cellStyle name="20% - Accent1 3 15" xfId="52" xr:uid="{00000000-0005-0000-0000-000033000000}"/>
    <cellStyle name="20% - Accent1 3 15 2" xfId="53" xr:uid="{00000000-0005-0000-0000-000034000000}"/>
    <cellStyle name="20% - Accent1 3 16" xfId="54" xr:uid="{00000000-0005-0000-0000-000035000000}"/>
    <cellStyle name="20% - Accent1 3 16 2" xfId="55" xr:uid="{00000000-0005-0000-0000-000036000000}"/>
    <cellStyle name="20% - Accent1 3 17" xfId="56" xr:uid="{00000000-0005-0000-0000-000037000000}"/>
    <cellStyle name="20% - Accent1 3 17 2" xfId="57" xr:uid="{00000000-0005-0000-0000-000038000000}"/>
    <cellStyle name="20% - Accent1 3 2" xfId="58" xr:uid="{00000000-0005-0000-0000-000039000000}"/>
    <cellStyle name="20% - Accent1 3 2 2" xfId="59" xr:uid="{00000000-0005-0000-0000-00003A000000}"/>
    <cellStyle name="20% - Accent1 3 3" xfId="60" xr:uid="{00000000-0005-0000-0000-00003B000000}"/>
    <cellStyle name="20% - Accent1 3 3 2" xfId="61" xr:uid="{00000000-0005-0000-0000-00003C000000}"/>
    <cellStyle name="20% - Accent1 3 4" xfId="62" xr:uid="{00000000-0005-0000-0000-00003D000000}"/>
    <cellStyle name="20% - Accent1 3 4 2" xfId="63" xr:uid="{00000000-0005-0000-0000-00003E000000}"/>
    <cellStyle name="20% - Accent1 3 5" xfId="64" xr:uid="{00000000-0005-0000-0000-00003F000000}"/>
    <cellStyle name="20% - Accent1 3 5 2" xfId="65" xr:uid="{00000000-0005-0000-0000-000040000000}"/>
    <cellStyle name="20% - Accent1 3 6" xfId="66" xr:uid="{00000000-0005-0000-0000-000041000000}"/>
    <cellStyle name="20% - Accent1 3 6 2" xfId="67" xr:uid="{00000000-0005-0000-0000-000042000000}"/>
    <cellStyle name="20% - Accent1 3 7" xfId="68" xr:uid="{00000000-0005-0000-0000-000043000000}"/>
    <cellStyle name="20% - Accent1 3 7 2" xfId="69" xr:uid="{00000000-0005-0000-0000-000044000000}"/>
    <cellStyle name="20% - Accent1 3 8" xfId="70" xr:uid="{00000000-0005-0000-0000-000045000000}"/>
    <cellStyle name="20% - Accent1 3 8 2" xfId="71" xr:uid="{00000000-0005-0000-0000-000046000000}"/>
    <cellStyle name="20% - Accent1 3 9" xfId="72" xr:uid="{00000000-0005-0000-0000-000047000000}"/>
    <cellStyle name="20% - Accent1 3 9 2" xfId="73" xr:uid="{00000000-0005-0000-0000-000048000000}"/>
    <cellStyle name="20% - Accent2 2" xfId="74" xr:uid="{00000000-0005-0000-0000-000049000000}"/>
    <cellStyle name="20% - Accent2 2 10" xfId="75" xr:uid="{00000000-0005-0000-0000-00004A000000}"/>
    <cellStyle name="20% - Accent2 2 10 2" xfId="76" xr:uid="{00000000-0005-0000-0000-00004B000000}"/>
    <cellStyle name="20% - Accent2 2 11" xfId="77" xr:uid="{00000000-0005-0000-0000-00004C000000}"/>
    <cellStyle name="20% - Accent2 2 11 2" xfId="78" xr:uid="{00000000-0005-0000-0000-00004D000000}"/>
    <cellStyle name="20% - Accent2 2 12" xfId="79" xr:uid="{00000000-0005-0000-0000-00004E000000}"/>
    <cellStyle name="20% - Accent2 2 12 2" xfId="80" xr:uid="{00000000-0005-0000-0000-00004F000000}"/>
    <cellStyle name="20% - Accent2 2 13" xfId="81" xr:uid="{00000000-0005-0000-0000-000050000000}"/>
    <cellStyle name="20% - Accent2 2 13 2" xfId="82" xr:uid="{00000000-0005-0000-0000-000051000000}"/>
    <cellStyle name="20% - Accent2 2 14" xfId="83" xr:uid="{00000000-0005-0000-0000-000052000000}"/>
    <cellStyle name="20% - Accent2 2 14 2" xfId="84" xr:uid="{00000000-0005-0000-0000-000053000000}"/>
    <cellStyle name="20% - Accent2 2 15" xfId="85" xr:uid="{00000000-0005-0000-0000-000054000000}"/>
    <cellStyle name="20% - Accent2 2 15 2" xfId="86" xr:uid="{00000000-0005-0000-0000-000055000000}"/>
    <cellStyle name="20% - Accent2 2 16" xfId="87" xr:uid="{00000000-0005-0000-0000-000056000000}"/>
    <cellStyle name="20% - Accent2 2 16 2" xfId="88" xr:uid="{00000000-0005-0000-0000-000057000000}"/>
    <cellStyle name="20% - Accent2 2 17" xfId="89" xr:uid="{00000000-0005-0000-0000-000058000000}"/>
    <cellStyle name="20% - Accent2 2 17 2" xfId="90" xr:uid="{00000000-0005-0000-0000-000059000000}"/>
    <cellStyle name="20% - Accent2 2 18" xfId="91" xr:uid="{00000000-0005-0000-0000-00005A000000}"/>
    <cellStyle name="20% - Accent2 2 18 2" xfId="92" xr:uid="{00000000-0005-0000-0000-00005B000000}"/>
    <cellStyle name="20% - Accent2 2 19" xfId="93" xr:uid="{00000000-0005-0000-0000-00005C000000}"/>
    <cellStyle name="20% - Accent2 2 2" xfId="94" xr:uid="{00000000-0005-0000-0000-00005D000000}"/>
    <cellStyle name="20% - Accent2 2 2 2" xfId="95" xr:uid="{00000000-0005-0000-0000-00005E000000}"/>
    <cellStyle name="20% - Accent2 2 2 3" xfId="96" xr:uid="{00000000-0005-0000-0000-00005F000000}"/>
    <cellStyle name="20% - Accent2 2 2 4" xfId="97" xr:uid="{00000000-0005-0000-0000-000060000000}"/>
    <cellStyle name="20% - Accent2 2 2 5" xfId="98" xr:uid="{00000000-0005-0000-0000-000061000000}"/>
    <cellStyle name="20% - Accent2 2 20" xfId="99" xr:uid="{00000000-0005-0000-0000-000062000000}"/>
    <cellStyle name="20% - Accent2 2 21" xfId="100" xr:uid="{00000000-0005-0000-0000-000063000000}"/>
    <cellStyle name="20% - Accent2 2 3" xfId="101" xr:uid="{00000000-0005-0000-0000-000064000000}"/>
    <cellStyle name="20% - Accent2 2 3 2" xfId="102" xr:uid="{00000000-0005-0000-0000-000065000000}"/>
    <cellStyle name="20% - Accent2 2 4" xfId="103" xr:uid="{00000000-0005-0000-0000-000066000000}"/>
    <cellStyle name="20% - Accent2 2 4 2" xfId="104" xr:uid="{00000000-0005-0000-0000-000067000000}"/>
    <cellStyle name="20% - Accent2 2 5" xfId="105" xr:uid="{00000000-0005-0000-0000-000068000000}"/>
    <cellStyle name="20% - Accent2 2 5 2" xfId="106" xr:uid="{00000000-0005-0000-0000-000069000000}"/>
    <cellStyle name="20% - Accent2 2 6" xfId="107" xr:uid="{00000000-0005-0000-0000-00006A000000}"/>
    <cellStyle name="20% - Accent2 2 6 2" xfId="108" xr:uid="{00000000-0005-0000-0000-00006B000000}"/>
    <cellStyle name="20% - Accent2 2 7" xfId="109" xr:uid="{00000000-0005-0000-0000-00006C000000}"/>
    <cellStyle name="20% - Accent2 2 7 2" xfId="110" xr:uid="{00000000-0005-0000-0000-00006D000000}"/>
    <cellStyle name="20% - Accent2 2 8" xfId="111" xr:uid="{00000000-0005-0000-0000-00006E000000}"/>
    <cellStyle name="20% - Accent2 2 8 2" xfId="112" xr:uid="{00000000-0005-0000-0000-00006F000000}"/>
    <cellStyle name="20% - Accent2 2 9" xfId="113" xr:uid="{00000000-0005-0000-0000-000070000000}"/>
    <cellStyle name="20% - Accent2 2 9 2" xfId="114" xr:uid="{00000000-0005-0000-0000-000071000000}"/>
    <cellStyle name="20% - Accent2 3 10" xfId="115" xr:uid="{00000000-0005-0000-0000-000072000000}"/>
    <cellStyle name="20% - Accent2 3 10 2" xfId="116" xr:uid="{00000000-0005-0000-0000-000073000000}"/>
    <cellStyle name="20% - Accent2 3 11" xfId="117" xr:uid="{00000000-0005-0000-0000-000074000000}"/>
    <cellStyle name="20% - Accent2 3 11 2" xfId="118" xr:uid="{00000000-0005-0000-0000-000075000000}"/>
    <cellStyle name="20% - Accent2 3 12" xfId="119" xr:uid="{00000000-0005-0000-0000-000076000000}"/>
    <cellStyle name="20% - Accent2 3 12 2" xfId="120" xr:uid="{00000000-0005-0000-0000-000077000000}"/>
    <cellStyle name="20% - Accent2 3 13" xfId="121" xr:uid="{00000000-0005-0000-0000-000078000000}"/>
    <cellStyle name="20% - Accent2 3 13 2" xfId="122" xr:uid="{00000000-0005-0000-0000-000079000000}"/>
    <cellStyle name="20% - Accent2 3 14" xfId="123" xr:uid="{00000000-0005-0000-0000-00007A000000}"/>
    <cellStyle name="20% - Accent2 3 14 2" xfId="124" xr:uid="{00000000-0005-0000-0000-00007B000000}"/>
    <cellStyle name="20% - Accent2 3 15" xfId="125" xr:uid="{00000000-0005-0000-0000-00007C000000}"/>
    <cellStyle name="20% - Accent2 3 15 2" xfId="126" xr:uid="{00000000-0005-0000-0000-00007D000000}"/>
    <cellStyle name="20% - Accent2 3 16" xfId="127" xr:uid="{00000000-0005-0000-0000-00007E000000}"/>
    <cellStyle name="20% - Accent2 3 16 2" xfId="128" xr:uid="{00000000-0005-0000-0000-00007F000000}"/>
    <cellStyle name="20% - Accent2 3 17" xfId="129" xr:uid="{00000000-0005-0000-0000-000080000000}"/>
    <cellStyle name="20% - Accent2 3 17 2" xfId="130" xr:uid="{00000000-0005-0000-0000-000081000000}"/>
    <cellStyle name="20% - Accent2 3 2" xfId="131" xr:uid="{00000000-0005-0000-0000-000082000000}"/>
    <cellStyle name="20% - Accent2 3 2 2" xfId="132" xr:uid="{00000000-0005-0000-0000-000083000000}"/>
    <cellStyle name="20% - Accent2 3 3" xfId="133" xr:uid="{00000000-0005-0000-0000-000084000000}"/>
    <cellStyle name="20% - Accent2 3 3 2" xfId="134" xr:uid="{00000000-0005-0000-0000-000085000000}"/>
    <cellStyle name="20% - Accent2 3 4" xfId="135" xr:uid="{00000000-0005-0000-0000-000086000000}"/>
    <cellStyle name="20% - Accent2 3 4 2" xfId="136" xr:uid="{00000000-0005-0000-0000-000087000000}"/>
    <cellStyle name="20% - Accent2 3 5" xfId="137" xr:uid="{00000000-0005-0000-0000-000088000000}"/>
    <cellStyle name="20% - Accent2 3 5 2" xfId="138" xr:uid="{00000000-0005-0000-0000-000089000000}"/>
    <cellStyle name="20% - Accent2 3 6" xfId="139" xr:uid="{00000000-0005-0000-0000-00008A000000}"/>
    <cellStyle name="20% - Accent2 3 6 2" xfId="140" xr:uid="{00000000-0005-0000-0000-00008B000000}"/>
    <cellStyle name="20% - Accent2 3 7" xfId="141" xr:uid="{00000000-0005-0000-0000-00008C000000}"/>
    <cellStyle name="20% - Accent2 3 7 2" xfId="142" xr:uid="{00000000-0005-0000-0000-00008D000000}"/>
    <cellStyle name="20% - Accent2 3 8" xfId="143" xr:uid="{00000000-0005-0000-0000-00008E000000}"/>
    <cellStyle name="20% - Accent2 3 8 2" xfId="144" xr:uid="{00000000-0005-0000-0000-00008F000000}"/>
    <cellStyle name="20% - Accent2 3 9" xfId="145" xr:uid="{00000000-0005-0000-0000-000090000000}"/>
    <cellStyle name="20% - Accent2 3 9 2" xfId="146" xr:uid="{00000000-0005-0000-0000-000091000000}"/>
    <cellStyle name="20% - Accent3 2" xfId="147" xr:uid="{00000000-0005-0000-0000-000092000000}"/>
    <cellStyle name="20% - Accent3 2 10" xfId="148" xr:uid="{00000000-0005-0000-0000-000093000000}"/>
    <cellStyle name="20% - Accent3 2 10 2" xfId="149" xr:uid="{00000000-0005-0000-0000-000094000000}"/>
    <cellStyle name="20% - Accent3 2 11" xfId="150" xr:uid="{00000000-0005-0000-0000-000095000000}"/>
    <cellStyle name="20% - Accent3 2 11 2" xfId="151" xr:uid="{00000000-0005-0000-0000-000096000000}"/>
    <cellStyle name="20% - Accent3 2 12" xfId="152" xr:uid="{00000000-0005-0000-0000-000097000000}"/>
    <cellStyle name="20% - Accent3 2 12 2" xfId="153" xr:uid="{00000000-0005-0000-0000-000098000000}"/>
    <cellStyle name="20% - Accent3 2 13" xfId="154" xr:uid="{00000000-0005-0000-0000-000099000000}"/>
    <cellStyle name="20% - Accent3 2 13 2" xfId="155" xr:uid="{00000000-0005-0000-0000-00009A000000}"/>
    <cellStyle name="20% - Accent3 2 14" xfId="156" xr:uid="{00000000-0005-0000-0000-00009B000000}"/>
    <cellStyle name="20% - Accent3 2 14 2" xfId="157" xr:uid="{00000000-0005-0000-0000-00009C000000}"/>
    <cellStyle name="20% - Accent3 2 15" xfId="158" xr:uid="{00000000-0005-0000-0000-00009D000000}"/>
    <cellStyle name="20% - Accent3 2 15 2" xfId="159" xr:uid="{00000000-0005-0000-0000-00009E000000}"/>
    <cellStyle name="20% - Accent3 2 16" xfId="160" xr:uid="{00000000-0005-0000-0000-00009F000000}"/>
    <cellStyle name="20% - Accent3 2 16 2" xfId="161" xr:uid="{00000000-0005-0000-0000-0000A0000000}"/>
    <cellStyle name="20% - Accent3 2 17" xfId="162" xr:uid="{00000000-0005-0000-0000-0000A1000000}"/>
    <cellStyle name="20% - Accent3 2 17 2" xfId="163" xr:uid="{00000000-0005-0000-0000-0000A2000000}"/>
    <cellStyle name="20% - Accent3 2 18" xfId="164" xr:uid="{00000000-0005-0000-0000-0000A3000000}"/>
    <cellStyle name="20% - Accent3 2 18 2" xfId="165" xr:uid="{00000000-0005-0000-0000-0000A4000000}"/>
    <cellStyle name="20% - Accent3 2 19" xfId="166" xr:uid="{00000000-0005-0000-0000-0000A5000000}"/>
    <cellStyle name="20% - Accent3 2 2" xfId="167" xr:uid="{00000000-0005-0000-0000-0000A6000000}"/>
    <cellStyle name="20% - Accent3 2 2 2" xfId="168" xr:uid="{00000000-0005-0000-0000-0000A7000000}"/>
    <cellStyle name="20% - Accent3 2 2 3" xfId="169" xr:uid="{00000000-0005-0000-0000-0000A8000000}"/>
    <cellStyle name="20% - Accent3 2 2 4" xfId="170" xr:uid="{00000000-0005-0000-0000-0000A9000000}"/>
    <cellStyle name="20% - Accent3 2 2 5" xfId="171" xr:uid="{00000000-0005-0000-0000-0000AA000000}"/>
    <cellStyle name="20% - Accent3 2 20" xfId="172" xr:uid="{00000000-0005-0000-0000-0000AB000000}"/>
    <cellStyle name="20% - Accent3 2 21" xfId="173" xr:uid="{00000000-0005-0000-0000-0000AC000000}"/>
    <cellStyle name="20% - Accent3 2 3" xfId="174" xr:uid="{00000000-0005-0000-0000-0000AD000000}"/>
    <cellStyle name="20% - Accent3 2 3 2" xfId="175" xr:uid="{00000000-0005-0000-0000-0000AE000000}"/>
    <cellStyle name="20% - Accent3 2 4" xfId="176" xr:uid="{00000000-0005-0000-0000-0000AF000000}"/>
    <cellStyle name="20% - Accent3 2 4 2" xfId="177" xr:uid="{00000000-0005-0000-0000-0000B0000000}"/>
    <cellStyle name="20% - Accent3 2 5" xfId="178" xr:uid="{00000000-0005-0000-0000-0000B1000000}"/>
    <cellStyle name="20% - Accent3 2 5 2" xfId="179" xr:uid="{00000000-0005-0000-0000-0000B2000000}"/>
    <cellStyle name="20% - Accent3 2 6" xfId="180" xr:uid="{00000000-0005-0000-0000-0000B3000000}"/>
    <cellStyle name="20% - Accent3 2 6 2" xfId="181" xr:uid="{00000000-0005-0000-0000-0000B4000000}"/>
    <cellStyle name="20% - Accent3 2 7" xfId="182" xr:uid="{00000000-0005-0000-0000-0000B5000000}"/>
    <cellStyle name="20% - Accent3 2 7 2" xfId="183" xr:uid="{00000000-0005-0000-0000-0000B6000000}"/>
    <cellStyle name="20% - Accent3 2 8" xfId="184" xr:uid="{00000000-0005-0000-0000-0000B7000000}"/>
    <cellStyle name="20% - Accent3 2 8 2" xfId="185" xr:uid="{00000000-0005-0000-0000-0000B8000000}"/>
    <cellStyle name="20% - Accent3 2 9" xfId="186" xr:uid="{00000000-0005-0000-0000-0000B9000000}"/>
    <cellStyle name="20% - Accent3 2 9 2" xfId="187" xr:uid="{00000000-0005-0000-0000-0000BA000000}"/>
    <cellStyle name="20% - Accent3 3 10" xfId="188" xr:uid="{00000000-0005-0000-0000-0000BB000000}"/>
    <cellStyle name="20% - Accent3 3 10 2" xfId="189" xr:uid="{00000000-0005-0000-0000-0000BC000000}"/>
    <cellStyle name="20% - Accent3 3 11" xfId="190" xr:uid="{00000000-0005-0000-0000-0000BD000000}"/>
    <cellStyle name="20% - Accent3 3 11 2" xfId="191" xr:uid="{00000000-0005-0000-0000-0000BE000000}"/>
    <cellStyle name="20% - Accent3 3 12" xfId="192" xr:uid="{00000000-0005-0000-0000-0000BF000000}"/>
    <cellStyle name="20% - Accent3 3 12 2" xfId="193" xr:uid="{00000000-0005-0000-0000-0000C0000000}"/>
    <cellStyle name="20% - Accent3 3 13" xfId="194" xr:uid="{00000000-0005-0000-0000-0000C1000000}"/>
    <cellStyle name="20% - Accent3 3 13 2" xfId="195" xr:uid="{00000000-0005-0000-0000-0000C2000000}"/>
    <cellStyle name="20% - Accent3 3 14" xfId="196" xr:uid="{00000000-0005-0000-0000-0000C3000000}"/>
    <cellStyle name="20% - Accent3 3 14 2" xfId="197" xr:uid="{00000000-0005-0000-0000-0000C4000000}"/>
    <cellStyle name="20% - Accent3 3 15" xfId="198" xr:uid="{00000000-0005-0000-0000-0000C5000000}"/>
    <cellStyle name="20% - Accent3 3 15 2" xfId="199" xr:uid="{00000000-0005-0000-0000-0000C6000000}"/>
    <cellStyle name="20% - Accent3 3 16" xfId="200" xr:uid="{00000000-0005-0000-0000-0000C7000000}"/>
    <cellStyle name="20% - Accent3 3 16 2" xfId="201" xr:uid="{00000000-0005-0000-0000-0000C8000000}"/>
    <cellStyle name="20% - Accent3 3 17" xfId="202" xr:uid="{00000000-0005-0000-0000-0000C9000000}"/>
    <cellStyle name="20% - Accent3 3 17 2" xfId="203" xr:uid="{00000000-0005-0000-0000-0000CA000000}"/>
    <cellStyle name="20% - Accent3 3 2" xfId="204" xr:uid="{00000000-0005-0000-0000-0000CB000000}"/>
    <cellStyle name="20% - Accent3 3 2 2" xfId="205" xr:uid="{00000000-0005-0000-0000-0000CC000000}"/>
    <cellStyle name="20% - Accent3 3 3" xfId="206" xr:uid="{00000000-0005-0000-0000-0000CD000000}"/>
    <cellStyle name="20% - Accent3 3 3 2" xfId="207" xr:uid="{00000000-0005-0000-0000-0000CE000000}"/>
    <cellStyle name="20% - Accent3 3 4" xfId="208" xr:uid="{00000000-0005-0000-0000-0000CF000000}"/>
    <cellStyle name="20% - Accent3 3 4 2" xfId="209" xr:uid="{00000000-0005-0000-0000-0000D0000000}"/>
    <cellStyle name="20% - Accent3 3 5" xfId="210" xr:uid="{00000000-0005-0000-0000-0000D1000000}"/>
    <cellStyle name="20% - Accent3 3 5 2" xfId="211" xr:uid="{00000000-0005-0000-0000-0000D2000000}"/>
    <cellStyle name="20% - Accent3 3 6" xfId="212" xr:uid="{00000000-0005-0000-0000-0000D3000000}"/>
    <cellStyle name="20% - Accent3 3 6 2" xfId="213" xr:uid="{00000000-0005-0000-0000-0000D4000000}"/>
    <cellStyle name="20% - Accent3 3 7" xfId="214" xr:uid="{00000000-0005-0000-0000-0000D5000000}"/>
    <cellStyle name="20% - Accent3 3 7 2" xfId="215" xr:uid="{00000000-0005-0000-0000-0000D6000000}"/>
    <cellStyle name="20% - Accent3 3 8" xfId="216" xr:uid="{00000000-0005-0000-0000-0000D7000000}"/>
    <cellStyle name="20% - Accent3 3 8 2" xfId="217" xr:uid="{00000000-0005-0000-0000-0000D8000000}"/>
    <cellStyle name="20% - Accent3 3 9" xfId="218" xr:uid="{00000000-0005-0000-0000-0000D9000000}"/>
    <cellStyle name="20% - Accent3 3 9 2" xfId="219" xr:uid="{00000000-0005-0000-0000-0000DA000000}"/>
    <cellStyle name="20% - Accent4 2" xfId="220" xr:uid="{00000000-0005-0000-0000-0000DB000000}"/>
    <cellStyle name="20% - Accent4 2 10" xfId="221" xr:uid="{00000000-0005-0000-0000-0000DC000000}"/>
    <cellStyle name="20% - Accent4 2 10 2" xfId="222" xr:uid="{00000000-0005-0000-0000-0000DD000000}"/>
    <cellStyle name="20% - Accent4 2 11" xfId="223" xr:uid="{00000000-0005-0000-0000-0000DE000000}"/>
    <cellStyle name="20% - Accent4 2 11 2" xfId="224" xr:uid="{00000000-0005-0000-0000-0000DF000000}"/>
    <cellStyle name="20% - Accent4 2 12" xfId="225" xr:uid="{00000000-0005-0000-0000-0000E0000000}"/>
    <cellStyle name="20% - Accent4 2 12 2" xfId="226" xr:uid="{00000000-0005-0000-0000-0000E1000000}"/>
    <cellStyle name="20% - Accent4 2 13" xfId="227" xr:uid="{00000000-0005-0000-0000-0000E2000000}"/>
    <cellStyle name="20% - Accent4 2 13 2" xfId="228" xr:uid="{00000000-0005-0000-0000-0000E3000000}"/>
    <cellStyle name="20% - Accent4 2 14" xfId="229" xr:uid="{00000000-0005-0000-0000-0000E4000000}"/>
    <cellStyle name="20% - Accent4 2 14 2" xfId="230" xr:uid="{00000000-0005-0000-0000-0000E5000000}"/>
    <cellStyle name="20% - Accent4 2 15" xfId="231" xr:uid="{00000000-0005-0000-0000-0000E6000000}"/>
    <cellStyle name="20% - Accent4 2 15 2" xfId="232" xr:uid="{00000000-0005-0000-0000-0000E7000000}"/>
    <cellStyle name="20% - Accent4 2 16" xfId="233" xr:uid="{00000000-0005-0000-0000-0000E8000000}"/>
    <cellStyle name="20% - Accent4 2 16 2" xfId="234" xr:uid="{00000000-0005-0000-0000-0000E9000000}"/>
    <cellStyle name="20% - Accent4 2 17" xfId="235" xr:uid="{00000000-0005-0000-0000-0000EA000000}"/>
    <cellStyle name="20% - Accent4 2 17 2" xfId="236" xr:uid="{00000000-0005-0000-0000-0000EB000000}"/>
    <cellStyle name="20% - Accent4 2 18" xfId="237" xr:uid="{00000000-0005-0000-0000-0000EC000000}"/>
    <cellStyle name="20% - Accent4 2 18 2" xfId="238" xr:uid="{00000000-0005-0000-0000-0000ED000000}"/>
    <cellStyle name="20% - Accent4 2 19" xfId="239" xr:uid="{00000000-0005-0000-0000-0000EE000000}"/>
    <cellStyle name="20% - Accent4 2 2" xfId="240" xr:uid="{00000000-0005-0000-0000-0000EF000000}"/>
    <cellStyle name="20% - Accent4 2 2 2" xfId="241" xr:uid="{00000000-0005-0000-0000-0000F0000000}"/>
    <cellStyle name="20% - Accent4 2 2 3" xfId="242" xr:uid="{00000000-0005-0000-0000-0000F1000000}"/>
    <cellStyle name="20% - Accent4 2 2 4" xfId="243" xr:uid="{00000000-0005-0000-0000-0000F2000000}"/>
    <cellStyle name="20% - Accent4 2 2 5" xfId="244" xr:uid="{00000000-0005-0000-0000-0000F3000000}"/>
    <cellStyle name="20% - Accent4 2 20" xfId="245" xr:uid="{00000000-0005-0000-0000-0000F4000000}"/>
    <cellStyle name="20% - Accent4 2 21" xfId="246" xr:uid="{00000000-0005-0000-0000-0000F5000000}"/>
    <cellStyle name="20% - Accent4 2 3" xfId="247" xr:uid="{00000000-0005-0000-0000-0000F6000000}"/>
    <cellStyle name="20% - Accent4 2 3 2" xfId="248" xr:uid="{00000000-0005-0000-0000-0000F7000000}"/>
    <cellStyle name="20% - Accent4 2 4" xfId="249" xr:uid="{00000000-0005-0000-0000-0000F8000000}"/>
    <cellStyle name="20% - Accent4 2 4 2" xfId="250" xr:uid="{00000000-0005-0000-0000-0000F9000000}"/>
    <cellStyle name="20% - Accent4 2 5" xfId="251" xr:uid="{00000000-0005-0000-0000-0000FA000000}"/>
    <cellStyle name="20% - Accent4 2 5 2" xfId="252" xr:uid="{00000000-0005-0000-0000-0000FB000000}"/>
    <cellStyle name="20% - Accent4 2 6" xfId="253" xr:uid="{00000000-0005-0000-0000-0000FC000000}"/>
    <cellStyle name="20% - Accent4 2 6 2" xfId="254" xr:uid="{00000000-0005-0000-0000-0000FD000000}"/>
    <cellStyle name="20% - Accent4 2 7" xfId="255" xr:uid="{00000000-0005-0000-0000-0000FE000000}"/>
    <cellStyle name="20% - Accent4 2 7 2" xfId="256" xr:uid="{00000000-0005-0000-0000-0000FF000000}"/>
    <cellStyle name="20% - Accent4 2 8" xfId="257" xr:uid="{00000000-0005-0000-0000-000000010000}"/>
    <cellStyle name="20% - Accent4 2 8 2" xfId="258" xr:uid="{00000000-0005-0000-0000-000001010000}"/>
    <cellStyle name="20% - Accent4 2 9" xfId="259" xr:uid="{00000000-0005-0000-0000-000002010000}"/>
    <cellStyle name="20% - Accent4 2 9 2" xfId="260" xr:uid="{00000000-0005-0000-0000-000003010000}"/>
    <cellStyle name="20% - Accent4 3 10" xfId="261" xr:uid="{00000000-0005-0000-0000-000004010000}"/>
    <cellStyle name="20% - Accent4 3 10 2" xfId="262" xr:uid="{00000000-0005-0000-0000-000005010000}"/>
    <cellStyle name="20% - Accent4 3 11" xfId="263" xr:uid="{00000000-0005-0000-0000-000006010000}"/>
    <cellStyle name="20% - Accent4 3 11 2" xfId="264" xr:uid="{00000000-0005-0000-0000-000007010000}"/>
    <cellStyle name="20% - Accent4 3 12" xfId="265" xr:uid="{00000000-0005-0000-0000-000008010000}"/>
    <cellStyle name="20% - Accent4 3 12 2" xfId="266" xr:uid="{00000000-0005-0000-0000-000009010000}"/>
    <cellStyle name="20% - Accent4 3 13" xfId="267" xr:uid="{00000000-0005-0000-0000-00000A010000}"/>
    <cellStyle name="20% - Accent4 3 13 2" xfId="268" xr:uid="{00000000-0005-0000-0000-00000B010000}"/>
    <cellStyle name="20% - Accent4 3 14" xfId="269" xr:uid="{00000000-0005-0000-0000-00000C010000}"/>
    <cellStyle name="20% - Accent4 3 14 2" xfId="270" xr:uid="{00000000-0005-0000-0000-00000D010000}"/>
    <cellStyle name="20% - Accent4 3 15" xfId="271" xr:uid="{00000000-0005-0000-0000-00000E010000}"/>
    <cellStyle name="20% - Accent4 3 15 2" xfId="272" xr:uid="{00000000-0005-0000-0000-00000F010000}"/>
    <cellStyle name="20% - Accent4 3 16" xfId="273" xr:uid="{00000000-0005-0000-0000-000010010000}"/>
    <cellStyle name="20% - Accent4 3 16 2" xfId="274" xr:uid="{00000000-0005-0000-0000-000011010000}"/>
    <cellStyle name="20% - Accent4 3 17" xfId="275" xr:uid="{00000000-0005-0000-0000-000012010000}"/>
    <cellStyle name="20% - Accent4 3 17 2" xfId="276" xr:uid="{00000000-0005-0000-0000-000013010000}"/>
    <cellStyle name="20% - Accent4 3 2" xfId="277" xr:uid="{00000000-0005-0000-0000-000014010000}"/>
    <cellStyle name="20% - Accent4 3 2 2" xfId="278" xr:uid="{00000000-0005-0000-0000-000015010000}"/>
    <cellStyle name="20% - Accent4 3 3" xfId="279" xr:uid="{00000000-0005-0000-0000-000016010000}"/>
    <cellStyle name="20% - Accent4 3 3 2" xfId="280" xr:uid="{00000000-0005-0000-0000-000017010000}"/>
    <cellStyle name="20% - Accent4 3 4" xfId="281" xr:uid="{00000000-0005-0000-0000-000018010000}"/>
    <cellStyle name="20% - Accent4 3 4 2" xfId="282" xr:uid="{00000000-0005-0000-0000-000019010000}"/>
    <cellStyle name="20% - Accent4 3 5" xfId="283" xr:uid="{00000000-0005-0000-0000-00001A010000}"/>
    <cellStyle name="20% - Accent4 3 5 2" xfId="284" xr:uid="{00000000-0005-0000-0000-00001B010000}"/>
    <cellStyle name="20% - Accent4 3 6" xfId="285" xr:uid="{00000000-0005-0000-0000-00001C010000}"/>
    <cellStyle name="20% - Accent4 3 6 2" xfId="286" xr:uid="{00000000-0005-0000-0000-00001D010000}"/>
    <cellStyle name="20% - Accent4 3 7" xfId="287" xr:uid="{00000000-0005-0000-0000-00001E010000}"/>
    <cellStyle name="20% - Accent4 3 7 2" xfId="288" xr:uid="{00000000-0005-0000-0000-00001F010000}"/>
    <cellStyle name="20% - Accent4 3 8" xfId="289" xr:uid="{00000000-0005-0000-0000-000020010000}"/>
    <cellStyle name="20% - Accent4 3 8 2" xfId="290" xr:uid="{00000000-0005-0000-0000-000021010000}"/>
    <cellStyle name="20% - Accent4 3 9" xfId="291" xr:uid="{00000000-0005-0000-0000-000022010000}"/>
    <cellStyle name="20% - Accent4 3 9 2" xfId="292" xr:uid="{00000000-0005-0000-0000-000023010000}"/>
    <cellStyle name="20% - Accent5 2" xfId="293" xr:uid="{00000000-0005-0000-0000-000024010000}"/>
    <cellStyle name="20% - Accent5 2 10" xfId="294" xr:uid="{00000000-0005-0000-0000-000025010000}"/>
    <cellStyle name="20% - Accent5 2 10 2" xfId="295" xr:uid="{00000000-0005-0000-0000-000026010000}"/>
    <cellStyle name="20% - Accent5 2 11" xfId="296" xr:uid="{00000000-0005-0000-0000-000027010000}"/>
    <cellStyle name="20% - Accent5 2 11 2" xfId="297" xr:uid="{00000000-0005-0000-0000-000028010000}"/>
    <cellStyle name="20% - Accent5 2 12" xfId="298" xr:uid="{00000000-0005-0000-0000-000029010000}"/>
    <cellStyle name="20% - Accent5 2 12 2" xfId="299" xr:uid="{00000000-0005-0000-0000-00002A010000}"/>
    <cellStyle name="20% - Accent5 2 13" xfId="300" xr:uid="{00000000-0005-0000-0000-00002B010000}"/>
    <cellStyle name="20% - Accent5 2 13 2" xfId="301" xr:uid="{00000000-0005-0000-0000-00002C010000}"/>
    <cellStyle name="20% - Accent5 2 14" xfId="302" xr:uid="{00000000-0005-0000-0000-00002D010000}"/>
    <cellStyle name="20% - Accent5 2 14 2" xfId="303" xr:uid="{00000000-0005-0000-0000-00002E010000}"/>
    <cellStyle name="20% - Accent5 2 15" xfId="304" xr:uid="{00000000-0005-0000-0000-00002F010000}"/>
    <cellStyle name="20% - Accent5 2 15 2" xfId="305" xr:uid="{00000000-0005-0000-0000-000030010000}"/>
    <cellStyle name="20% - Accent5 2 16" xfId="306" xr:uid="{00000000-0005-0000-0000-000031010000}"/>
    <cellStyle name="20% - Accent5 2 16 2" xfId="307" xr:uid="{00000000-0005-0000-0000-000032010000}"/>
    <cellStyle name="20% - Accent5 2 17" xfId="308" xr:uid="{00000000-0005-0000-0000-000033010000}"/>
    <cellStyle name="20% - Accent5 2 17 2" xfId="309" xr:uid="{00000000-0005-0000-0000-000034010000}"/>
    <cellStyle name="20% - Accent5 2 18" xfId="310" xr:uid="{00000000-0005-0000-0000-000035010000}"/>
    <cellStyle name="20% - Accent5 2 18 2" xfId="311" xr:uid="{00000000-0005-0000-0000-000036010000}"/>
    <cellStyle name="20% - Accent5 2 19" xfId="312" xr:uid="{00000000-0005-0000-0000-000037010000}"/>
    <cellStyle name="20% - Accent5 2 2" xfId="313" xr:uid="{00000000-0005-0000-0000-000038010000}"/>
    <cellStyle name="20% - Accent5 2 2 2" xfId="314" xr:uid="{00000000-0005-0000-0000-000039010000}"/>
    <cellStyle name="20% - Accent5 2 2 3" xfId="315" xr:uid="{00000000-0005-0000-0000-00003A010000}"/>
    <cellStyle name="20% - Accent5 2 2 4" xfId="316" xr:uid="{00000000-0005-0000-0000-00003B010000}"/>
    <cellStyle name="20% - Accent5 2 2 5" xfId="317" xr:uid="{00000000-0005-0000-0000-00003C010000}"/>
    <cellStyle name="20% - Accent5 2 20" xfId="318" xr:uid="{00000000-0005-0000-0000-00003D010000}"/>
    <cellStyle name="20% - Accent5 2 21" xfId="319" xr:uid="{00000000-0005-0000-0000-00003E010000}"/>
    <cellStyle name="20% - Accent5 2 3" xfId="320" xr:uid="{00000000-0005-0000-0000-00003F010000}"/>
    <cellStyle name="20% - Accent5 2 3 2" xfId="321" xr:uid="{00000000-0005-0000-0000-000040010000}"/>
    <cellStyle name="20% - Accent5 2 4" xfId="322" xr:uid="{00000000-0005-0000-0000-000041010000}"/>
    <cellStyle name="20% - Accent5 2 4 2" xfId="323" xr:uid="{00000000-0005-0000-0000-000042010000}"/>
    <cellStyle name="20% - Accent5 2 5" xfId="324" xr:uid="{00000000-0005-0000-0000-000043010000}"/>
    <cellStyle name="20% - Accent5 2 5 2" xfId="325" xr:uid="{00000000-0005-0000-0000-000044010000}"/>
    <cellStyle name="20% - Accent5 2 6" xfId="326" xr:uid="{00000000-0005-0000-0000-000045010000}"/>
    <cellStyle name="20% - Accent5 2 6 2" xfId="327" xr:uid="{00000000-0005-0000-0000-000046010000}"/>
    <cellStyle name="20% - Accent5 2 7" xfId="328" xr:uid="{00000000-0005-0000-0000-000047010000}"/>
    <cellStyle name="20% - Accent5 2 7 2" xfId="329" xr:uid="{00000000-0005-0000-0000-000048010000}"/>
    <cellStyle name="20% - Accent5 2 8" xfId="330" xr:uid="{00000000-0005-0000-0000-000049010000}"/>
    <cellStyle name="20% - Accent5 2 8 2" xfId="331" xr:uid="{00000000-0005-0000-0000-00004A010000}"/>
    <cellStyle name="20% - Accent5 2 9" xfId="332" xr:uid="{00000000-0005-0000-0000-00004B010000}"/>
    <cellStyle name="20% - Accent5 2 9 2" xfId="333" xr:uid="{00000000-0005-0000-0000-00004C010000}"/>
    <cellStyle name="20% - Accent5 3 10" xfId="334" xr:uid="{00000000-0005-0000-0000-00004D010000}"/>
    <cellStyle name="20% - Accent5 3 10 2" xfId="335" xr:uid="{00000000-0005-0000-0000-00004E010000}"/>
    <cellStyle name="20% - Accent5 3 11" xfId="336" xr:uid="{00000000-0005-0000-0000-00004F010000}"/>
    <cellStyle name="20% - Accent5 3 11 2" xfId="337" xr:uid="{00000000-0005-0000-0000-000050010000}"/>
    <cellStyle name="20% - Accent5 3 12" xfId="338" xr:uid="{00000000-0005-0000-0000-000051010000}"/>
    <cellStyle name="20% - Accent5 3 12 2" xfId="339" xr:uid="{00000000-0005-0000-0000-000052010000}"/>
    <cellStyle name="20% - Accent5 3 13" xfId="340" xr:uid="{00000000-0005-0000-0000-000053010000}"/>
    <cellStyle name="20% - Accent5 3 13 2" xfId="341" xr:uid="{00000000-0005-0000-0000-000054010000}"/>
    <cellStyle name="20% - Accent5 3 14" xfId="342" xr:uid="{00000000-0005-0000-0000-000055010000}"/>
    <cellStyle name="20% - Accent5 3 14 2" xfId="343" xr:uid="{00000000-0005-0000-0000-000056010000}"/>
    <cellStyle name="20% - Accent5 3 15" xfId="344" xr:uid="{00000000-0005-0000-0000-000057010000}"/>
    <cellStyle name="20% - Accent5 3 15 2" xfId="345" xr:uid="{00000000-0005-0000-0000-000058010000}"/>
    <cellStyle name="20% - Accent5 3 16" xfId="346" xr:uid="{00000000-0005-0000-0000-000059010000}"/>
    <cellStyle name="20% - Accent5 3 16 2" xfId="347" xr:uid="{00000000-0005-0000-0000-00005A010000}"/>
    <cellStyle name="20% - Accent5 3 17" xfId="348" xr:uid="{00000000-0005-0000-0000-00005B010000}"/>
    <cellStyle name="20% - Accent5 3 17 2" xfId="349" xr:uid="{00000000-0005-0000-0000-00005C010000}"/>
    <cellStyle name="20% - Accent5 3 2" xfId="350" xr:uid="{00000000-0005-0000-0000-00005D010000}"/>
    <cellStyle name="20% - Accent5 3 2 2" xfId="351" xr:uid="{00000000-0005-0000-0000-00005E010000}"/>
    <cellStyle name="20% - Accent5 3 3" xfId="352" xr:uid="{00000000-0005-0000-0000-00005F010000}"/>
    <cellStyle name="20% - Accent5 3 3 2" xfId="353" xr:uid="{00000000-0005-0000-0000-000060010000}"/>
    <cellStyle name="20% - Accent5 3 4" xfId="354" xr:uid="{00000000-0005-0000-0000-000061010000}"/>
    <cellStyle name="20% - Accent5 3 4 2" xfId="355" xr:uid="{00000000-0005-0000-0000-000062010000}"/>
    <cellStyle name="20% - Accent5 3 5" xfId="356" xr:uid="{00000000-0005-0000-0000-000063010000}"/>
    <cellStyle name="20% - Accent5 3 5 2" xfId="357" xr:uid="{00000000-0005-0000-0000-000064010000}"/>
    <cellStyle name="20% - Accent5 3 6" xfId="358" xr:uid="{00000000-0005-0000-0000-000065010000}"/>
    <cellStyle name="20% - Accent5 3 6 2" xfId="359" xr:uid="{00000000-0005-0000-0000-000066010000}"/>
    <cellStyle name="20% - Accent5 3 7" xfId="360" xr:uid="{00000000-0005-0000-0000-000067010000}"/>
    <cellStyle name="20% - Accent5 3 7 2" xfId="361" xr:uid="{00000000-0005-0000-0000-000068010000}"/>
    <cellStyle name="20% - Accent5 3 8" xfId="362" xr:uid="{00000000-0005-0000-0000-000069010000}"/>
    <cellStyle name="20% - Accent5 3 8 2" xfId="363" xr:uid="{00000000-0005-0000-0000-00006A010000}"/>
    <cellStyle name="20% - Accent5 3 9" xfId="364" xr:uid="{00000000-0005-0000-0000-00006B010000}"/>
    <cellStyle name="20% - Accent5 3 9 2" xfId="365" xr:uid="{00000000-0005-0000-0000-00006C010000}"/>
    <cellStyle name="20% - Accent6 2" xfId="366" xr:uid="{00000000-0005-0000-0000-00006D010000}"/>
    <cellStyle name="20% - Accent6 2 10" xfId="367" xr:uid="{00000000-0005-0000-0000-00006E010000}"/>
    <cellStyle name="20% - Accent6 2 10 2" xfId="368" xr:uid="{00000000-0005-0000-0000-00006F010000}"/>
    <cellStyle name="20% - Accent6 2 11" xfId="369" xr:uid="{00000000-0005-0000-0000-000070010000}"/>
    <cellStyle name="20% - Accent6 2 11 2" xfId="370" xr:uid="{00000000-0005-0000-0000-000071010000}"/>
    <cellStyle name="20% - Accent6 2 12" xfId="371" xr:uid="{00000000-0005-0000-0000-000072010000}"/>
    <cellStyle name="20% - Accent6 2 12 2" xfId="372" xr:uid="{00000000-0005-0000-0000-000073010000}"/>
    <cellStyle name="20% - Accent6 2 13" xfId="373" xr:uid="{00000000-0005-0000-0000-000074010000}"/>
    <cellStyle name="20% - Accent6 2 13 2" xfId="374" xr:uid="{00000000-0005-0000-0000-000075010000}"/>
    <cellStyle name="20% - Accent6 2 14" xfId="375" xr:uid="{00000000-0005-0000-0000-000076010000}"/>
    <cellStyle name="20% - Accent6 2 14 2" xfId="376" xr:uid="{00000000-0005-0000-0000-000077010000}"/>
    <cellStyle name="20% - Accent6 2 15" xfId="377" xr:uid="{00000000-0005-0000-0000-000078010000}"/>
    <cellStyle name="20% - Accent6 2 15 2" xfId="378" xr:uid="{00000000-0005-0000-0000-000079010000}"/>
    <cellStyle name="20% - Accent6 2 16" xfId="379" xr:uid="{00000000-0005-0000-0000-00007A010000}"/>
    <cellStyle name="20% - Accent6 2 16 2" xfId="380" xr:uid="{00000000-0005-0000-0000-00007B010000}"/>
    <cellStyle name="20% - Accent6 2 17" xfId="381" xr:uid="{00000000-0005-0000-0000-00007C010000}"/>
    <cellStyle name="20% - Accent6 2 17 2" xfId="382" xr:uid="{00000000-0005-0000-0000-00007D010000}"/>
    <cellStyle name="20% - Accent6 2 18" xfId="383" xr:uid="{00000000-0005-0000-0000-00007E010000}"/>
    <cellStyle name="20% - Accent6 2 18 2" xfId="384" xr:uid="{00000000-0005-0000-0000-00007F010000}"/>
    <cellStyle name="20% - Accent6 2 19" xfId="385" xr:uid="{00000000-0005-0000-0000-000080010000}"/>
    <cellStyle name="20% - Accent6 2 2" xfId="386" xr:uid="{00000000-0005-0000-0000-000081010000}"/>
    <cellStyle name="20% - Accent6 2 2 2" xfId="387" xr:uid="{00000000-0005-0000-0000-000082010000}"/>
    <cellStyle name="20% - Accent6 2 2 3" xfId="388" xr:uid="{00000000-0005-0000-0000-000083010000}"/>
    <cellStyle name="20% - Accent6 2 2 4" xfId="389" xr:uid="{00000000-0005-0000-0000-000084010000}"/>
    <cellStyle name="20% - Accent6 2 2 5" xfId="390" xr:uid="{00000000-0005-0000-0000-000085010000}"/>
    <cellStyle name="20% - Accent6 2 20" xfId="391" xr:uid="{00000000-0005-0000-0000-000086010000}"/>
    <cellStyle name="20% - Accent6 2 21" xfId="392" xr:uid="{00000000-0005-0000-0000-000087010000}"/>
    <cellStyle name="20% - Accent6 2 3" xfId="393" xr:uid="{00000000-0005-0000-0000-000088010000}"/>
    <cellStyle name="20% - Accent6 2 3 2" xfId="394" xr:uid="{00000000-0005-0000-0000-000089010000}"/>
    <cellStyle name="20% - Accent6 2 4" xfId="395" xr:uid="{00000000-0005-0000-0000-00008A010000}"/>
    <cellStyle name="20% - Accent6 2 4 2" xfId="396" xr:uid="{00000000-0005-0000-0000-00008B010000}"/>
    <cellStyle name="20% - Accent6 2 5" xfId="397" xr:uid="{00000000-0005-0000-0000-00008C010000}"/>
    <cellStyle name="20% - Accent6 2 5 2" xfId="398" xr:uid="{00000000-0005-0000-0000-00008D010000}"/>
    <cellStyle name="20% - Accent6 2 6" xfId="399" xr:uid="{00000000-0005-0000-0000-00008E010000}"/>
    <cellStyle name="20% - Accent6 2 6 2" xfId="400" xr:uid="{00000000-0005-0000-0000-00008F010000}"/>
    <cellStyle name="20% - Accent6 2 7" xfId="401" xr:uid="{00000000-0005-0000-0000-000090010000}"/>
    <cellStyle name="20% - Accent6 2 7 2" xfId="402" xr:uid="{00000000-0005-0000-0000-000091010000}"/>
    <cellStyle name="20% - Accent6 2 8" xfId="403" xr:uid="{00000000-0005-0000-0000-000092010000}"/>
    <cellStyle name="20% - Accent6 2 8 2" xfId="404" xr:uid="{00000000-0005-0000-0000-000093010000}"/>
    <cellStyle name="20% - Accent6 2 9" xfId="405" xr:uid="{00000000-0005-0000-0000-000094010000}"/>
    <cellStyle name="20% - Accent6 2 9 2" xfId="406" xr:uid="{00000000-0005-0000-0000-000095010000}"/>
    <cellStyle name="20% - Accent6 3 10" xfId="407" xr:uid="{00000000-0005-0000-0000-000096010000}"/>
    <cellStyle name="20% - Accent6 3 10 2" xfId="408" xr:uid="{00000000-0005-0000-0000-000097010000}"/>
    <cellStyle name="20% - Accent6 3 11" xfId="409" xr:uid="{00000000-0005-0000-0000-000098010000}"/>
    <cellStyle name="20% - Accent6 3 11 2" xfId="410" xr:uid="{00000000-0005-0000-0000-000099010000}"/>
    <cellStyle name="20% - Accent6 3 12" xfId="411" xr:uid="{00000000-0005-0000-0000-00009A010000}"/>
    <cellStyle name="20% - Accent6 3 12 2" xfId="412" xr:uid="{00000000-0005-0000-0000-00009B010000}"/>
    <cellStyle name="20% - Accent6 3 13" xfId="413" xr:uid="{00000000-0005-0000-0000-00009C010000}"/>
    <cellStyle name="20% - Accent6 3 13 2" xfId="414" xr:uid="{00000000-0005-0000-0000-00009D010000}"/>
    <cellStyle name="20% - Accent6 3 14" xfId="415" xr:uid="{00000000-0005-0000-0000-00009E010000}"/>
    <cellStyle name="20% - Accent6 3 14 2" xfId="416" xr:uid="{00000000-0005-0000-0000-00009F010000}"/>
    <cellStyle name="20% - Accent6 3 15" xfId="417" xr:uid="{00000000-0005-0000-0000-0000A0010000}"/>
    <cellStyle name="20% - Accent6 3 15 2" xfId="418" xr:uid="{00000000-0005-0000-0000-0000A1010000}"/>
    <cellStyle name="20% - Accent6 3 16" xfId="419" xr:uid="{00000000-0005-0000-0000-0000A2010000}"/>
    <cellStyle name="20% - Accent6 3 16 2" xfId="420" xr:uid="{00000000-0005-0000-0000-0000A3010000}"/>
    <cellStyle name="20% - Accent6 3 17" xfId="421" xr:uid="{00000000-0005-0000-0000-0000A4010000}"/>
    <cellStyle name="20% - Accent6 3 17 2" xfId="422" xr:uid="{00000000-0005-0000-0000-0000A5010000}"/>
    <cellStyle name="20% - Accent6 3 2" xfId="423" xr:uid="{00000000-0005-0000-0000-0000A6010000}"/>
    <cellStyle name="20% - Accent6 3 2 2" xfId="424" xr:uid="{00000000-0005-0000-0000-0000A7010000}"/>
    <cellStyle name="20% - Accent6 3 3" xfId="425" xr:uid="{00000000-0005-0000-0000-0000A8010000}"/>
    <cellStyle name="20% - Accent6 3 3 2" xfId="426" xr:uid="{00000000-0005-0000-0000-0000A9010000}"/>
    <cellStyle name="20% - Accent6 3 4" xfId="427" xr:uid="{00000000-0005-0000-0000-0000AA010000}"/>
    <cellStyle name="20% - Accent6 3 4 2" xfId="428" xr:uid="{00000000-0005-0000-0000-0000AB010000}"/>
    <cellStyle name="20% - Accent6 3 5" xfId="429" xr:uid="{00000000-0005-0000-0000-0000AC010000}"/>
    <cellStyle name="20% - Accent6 3 5 2" xfId="430" xr:uid="{00000000-0005-0000-0000-0000AD010000}"/>
    <cellStyle name="20% - Accent6 3 6" xfId="431" xr:uid="{00000000-0005-0000-0000-0000AE010000}"/>
    <cellStyle name="20% - Accent6 3 6 2" xfId="432" xr:uid="{00000000-0005-0000-0000-0000AF010000}"/>
    <cellStyle name="20% - Accent6 3 7" xfId="433" xr:uid="{00000000-0005-0000-0000-0000B0010000}"/>
    <cellStyle name="20% - Accent6 3 7 2" xfId="434" xr:uid="{00000000-0005-0000-0000-0000B1010000}"/>
    <cellStyle name="20% - Accent6 3 8" xfId="435" xr:uid="{00000000-0005-0000-0000-0000B2010000}"/>
    <cellStyle name="20% - Accent6 3 8 2" xfId="436" xr:uid="{00000000-0005-0000-0000-0000B3010000}"/>
    <cellStyle name="20% - Accent6 3 9" xfId="437" xr:uid="{00000000-0005-0000-0000-0000B4010000}"/>
    <cellStyle name="20% - Accent6 3 9 2" xfId="438" xr:uid="{00000000-0005-0000-0000-0000B5010000}"/>
    <cellStyle name="20% - Colore 1" xfId="439" xr:uid="{00000000-0005-0000-0000-0000B6010000}"/>
    <cellStyle name="20% - Colore 1 10" xfId="440" xr:uid="{00000000-0005-0000-0000-0000B7010000}"/>
    <cellStyle name="20% - Colore 1 10 2" xfId="441" xr:uid="{00000000-0005-0000-0000-0000B8010000}"/>
    <cellStyle name="20% - Colore 1 10 3" xfId="442" xr:uid="{00000000-0005-0000-0000-0000B9010000}"/>
    <cellStyle name="20% - Colore 1 10 4" xfId="443" xr:uid="{00000000-0005-0000-0000-0000BA010000}"/>
    <cellStyle name="20% - Colore 1 10 5" xfId="444" xr:uid="{00000000-0005-0000-0000-0000BB010000}"/>
    <cellStyle name="20% - Colore 1 10 6" xfId="445" xr:uid="{00000000-0005-0000-0000-0000BC010000}"/>
    <cellStyle name="20% - Colore 1 11" xfId="446" xr:uid="{00000000-0005-0000-0000-0000BD010000}"/>
    <cellStyle name="20% - Colore 1 11 2" xfId="447" xr:uid="{00000000-0005-0000-0000-0000BE010000}"/>
    <cellStyle name="20% - Colore 1 11 3" xfId="448" xr:uid="{00000000-0005-0000-0000-0000BF010000}"/>
    <cellStyle name="20% - Colore 1 11 4" xfId="449" xr:uid="{00000000-0005-0000-0000-0000C0010000}"/>
    <cellStyle name="20% - Colore 1 11 5" xfId="450" xr:uid="{00000000-0005-0000-0000-0000C1010000}"/>
    <cellStyle name="20% - Colore 1 11 6" xfId="451" xr:uid="{00000000-0005-0000-0000-0000C2010000}"/>
    <cellStyle name="20% - Colore 1 12" xfId="452" xr:uid="{00000000-0005-0000-0000-0000C3010000}"/>
    <cellStyle name="20% - Colore 1 12 2" xfId="453" xr:uid="{00000000-0005-0000-0000-0000C4010000}"/>
    <cellStyle name="20% - Colore 1 12 3" xfId="454" xr:uid="{00000000-0005-0000-0000-0000C5010000}"/>
    <cellStyle name="20% - Colore 1 12 4" xfId="455" xr:uid="{00000000-0005-0000-0000-0000C6010000}"/>
    <cellStyle name="20% - Colore 1 12 5" xfId="456" xr:uid="{00000000-0005-0000-0000-0000C7010000}"/>
    <cellStyle name="20% - Colore 1 12 6" xfId="457" xr:uid="{00000000-0005-0000-0000-0000C8010000}"/>
    <cellStyle name="20% - Colore 1 13" xfId="458" xr:uid="{00000000-0005-0000-0000-0000C9010000}"/>
    <cellStyle name="20% - Colore 1 13 2" xfId="459" xr:uid="{00000000-0005-0000-0000-0000CA010000}"/>
    <cellStyle name="20% - Colore 1 13 3" xfId="460" xr:uid="{00000000-0005-0000-0000-0000CB010000}"/>
    <cellStyle name="20% - Colore 1 13 4" xfId="461" xr:uid="{00000000-0005-0000-0000-0000CC010000}"/>
    <cellStyle name="20% - Colore 1 13 5" xfId="462" xr:uid="{00000000-0005-0000-0000-0000CD010000}"/>
    <cellStyle name="20% - Colore 1 13 6" xfId="463" xr:uid="{00000000-0005-0000-0000-0000CE010000}"/>
    <cellStyle name="20% - Colore 1 14" xfId="464" xr:uid="{00000000-0005-0000-0000-0000CF010000}"/>
    <cellStyle name="20% - Colore 1 14 2" xfId="465" xr:uid="{00000000-0005-0000-0000-0000D0010000}"/>
    <cellStyle name="20% - Colore 1 14 3" xfId="466" xr:uid="{00000000-0005-0000-0000-0000D1010000}"/>
    <cellStyle name="20% - Colore 1 14 4" xfId="467" xr:uid="{00000000-0005-0000-0000-0000D2010000}"/>
    <cellStyle name="20% - Colore 1 14 5" xfId="468" xr:uid="{00000000-0005-0000-0000-0000D3010000}"/>
    <cellStyle name="20% - Colore 1 14 6" xfId="469" xr:uid="{00000000-0005-0000-0000-0000D4010000}"/>
    <cellStyle name="20% - Colore 1 15" xfId="470" xr:uid="{00000000-0005-0000-0000-0000D5010000}"/>
    <cellStyle name="20% - Colore 1 15 2" xfId="471" xr:uid="{00000000-0005-0000-0000-0000D6010000}"/>
    <cellStyle name="20% - Colore 1 15 2 2" xfId="472" xr:uid="{00000000-0005-0000-0000-0000D7010000}"/>
    <cellStyle name="20% - Colore 1 15 3" xfId="473" xr:uid="{00000000-0005-0000-0000-0000D8010000}"/>
    <cellStyle name="20% - Colore 1 15 4" xfId="474" xr:uid="{00000000-0005-0000-0000-0000D9010000}"/>
    <cellStyle name="20% - Colore 1 15 5" xfId="475" xr:uid="{00000000-0005-0000-0000-0000DA010000}"/>
    <cellStyle name="20% - Colore 1 15 6" xfId="476" xr:uid="{00000000-0005-0000-0000-0000DB010000}"/>
    <cellStyle name="20% - Colore 1 16" xfId="477" xr:uid="{00000000-0005-0000-0000-0000DC010000}"/>
    <cellStyle name="20% - Colore 1 16 2" xfId="478" xr:uid="{00000000-0005-0000-0000-0000DD010000}"/>
    <cellStyle name="20% - Colore 1 17" xfId="479" xr:uid="{00000000-0005-0000-0000-0000DE010000}"/>
    <cellStyle name="20% - Colore 1 18" xfId="480" xr:uid="{00000000-0005-0000-0000-0000DF010000}"/>
    <cellStyle name="20% - Colore 1 19" xfId="481" xr:uid="{00000000-0005-0000-0000-0000E0010000}"/>
    <cellStyle name="20% - Colore 1 2" xfId="482" xr:uid="{00000000-0005-0000-0000-0000E1010000}"/>
    <cellStyle name="20% - Colore 1 2 2" xfId="483" xr:uid="{00000000-0005-0000-0000-0000E2010000}"/>
    <cellStyle name="20% - Colore 1 2 3" xfId="484" xr:uid="{00000000-0005-0000-0000-0000E3010000}"/>
    <cellStyle name="20% - Colore 1 2 4" xfId="485" xr:uid="{00000000-0005-0000-0000-0000E4010000}"/>
    <cellStyle name="20% - Colore 1 2 5" xfId="486" xr:uid="{00000000-0005-0000-0000-0000E5010000}"/>
    <cellStyle name="20% - Colore 1 2 6" xfId="487" xr:uid="{00000000-0005-0000-0000-0000E6010000}"/>
    <cellStyle name="20% - Colore 1 20" xfId="488" xr:uid="{00000000-0005-0000-0000-0000E7010000}"/>
    <cellStyle name="20% - Colore 1 21" xfId="489" xr:uid="{00000000-0005-0000-0000-0000E8010000}"/>
    <cellStyle name="20% - Colore 1 22" xfId="490" xr:uid="{00000000-0005-0000-0000-0000E9010000}"/>
    <cellStyle name="20% - Colore 1 3" xfId="491" xr:uid="{00000000-0005-0000-0000-0000EA010000}"/>
    <cellStyle name="20% - Colore 1 3 2" xfId="492" xr:uid="{00000000-0005-0000-0000-0000EB010000}"/>
    <cellStyle name="20% - Colore 1 3 3" xfId="493" xr:uid="{00000000-0005-0000-0000-0000EC010000}"/>
    <cellStyle name="20% - Colore 1 3 4" xfId="494" xr:uid="{00000000-0005-0000-0000-0000ED010000}"/>
    <cellStyle name="20% - Colore 1 3 5" xfId="495" xr:uid="{00000000-0005-0000-0000-0000EE010000}"/>
    <cellStyle name="20% - Colore 1 3 6" xfId="496" xr:uid="{00000000-0005-0000-0000-0000EF010000}"/>
    <cellStyle name="20% - Colore 1 4" xfId="497" xr:uid="{00000000-0005-0000-0000-0000F0010000}"/>
    <cellStyle name="20% - Colore 1 4 2" xfId="498" xr:uid="{00000000-0005-0000-0000-0000F1010000}"/>
    <cellStyle name="20% - Colore 1 4 3" xfId="499" xr:uid="{00000000-0005-0000-0000-0000F2010000}"/>
    <cellStyle name="20% - Colore 1 4 4" xfId="500" xr:uid="{00000000-0005-0000-0000-0000F3010000}"/>
    <cellStyle name="20% - Colore 1 4 5" xfId="501" xr:uid="{00000000-0005-0000-0000-0000F4010000}"/>
    <cellStyle name="20% - Colore 1 4 6" xfId="502" xr:uid="{00000000-0005-0000-0000-0000F5010000}"/>
    <cellStyle name="20% - Colore 1 5" xfId="503" xr:uid="{00000000-0005-0000-0000-0000F6010000}"/>
    <cellStyle name="20% - Colore 1 5 2" xfId="504" xr:uid="{00000000-0005-0000-0000-0000F7010000}"/>
    <cellStyle name="20% - Colore 1 5 3" xfId="505" xr:uid="{00000000-0005-0000-0000-0000F8010000}"/>
    <cellStyle name="20% - Colore 1 5 4" xfId="506" xr:uid="{00000000-0005-0000-0000-0000F9010000}"/>
    <cellStyle name="20% - Colore 1 5 5" xfId="507" xr:uid="{00000000-0005-0000-0000-0000FA010000}"/>
    <cellStyle name="20% - Colore 1 5 6" xfId="508" xr:uid="{00000000-0005-0000-0000-0000FB010000}"/>
    <cellStyle name="20% - Colore 1 6" xfId="509" xr:uid="{00000000-0005-0000-0000-0000FC010000}"/>
    <cellStyle name="20% - Colore 1 6 2" xfId="510" xr:uid="{00000000-0005-0000-0000-0000FD010000}"/>
    <cellStyle name="20% - Colore 1 6 3" xfId="511" xr:uid="{00000000-0005-0000-0000-0000FE010000}"/>
    <cellStyle name="20% - Colore 1 6 4" xfId="512" xr:uid="{00000000-0005-0000-0000-0000FF010000}"/>
    <cellStyle name="20% - Colore 1 6 5" xfId="513" xr:uid="{00000000-0005-0000-0000-000000020000}"/>
    <cellStyle name="20% - Colore 1 6 6" xfId="514" xr:uid="{00000000-0005-0000-0000-000001020000}"/>
    <cellStyle name="20% - Colore 1 7" xfId="515" xr:uid="{00000000-0005-0000-0000-000002020000}"/>
    <cellStyle name="20% - Colore 1 7 2" xfId="516" xr:uid="{00000000-0005-0000-0000-000003020000}"/>
    <cellStyle name="20% - Colore 1 7 3" xfId="517" xr:uid="{00000000-0005-0000-0000-000004020000}"/>
    <cellStyle name="20% - Colore 1 7 4" xfId="518" xr:uid="{00000000-0005-0000-0000-000005020000}"/>
    <cellStyle name="20% - Colore 1 7 5" xfId="519" xr:uid="{00000000-0005-0000-0000-000006020000}"/>
    <cellStyle name="20% - Colore 1 7 6" xfId="520" xr:uid="{00000000-0005-0000-0000-000007020000}"/>
    <cellStyle name="20% - Colore 1 8" xfId="521" xr:uid="{00000000-0005-0000-0000-000008020000}"/>
    <cellStyle name="20% - Colore 1 8 2" xfId="522" xr:uid="{00000000-0005-0000-0000-000009020000}"/>
    <cellStyle name="20% - Colore 1 8 3" xfId="523" xr:uid="{00000000-0005-0000-0000-00000A020000}"/>
    <cellStyle name="20% - Colore 1 8 4" xfId="524" xr:uid="{00000000-0005-0000-0000-00000B020000}"/>
    <cellStyle name="20% - Colore 1 8 5" xfId="525" xr:uid="{00000000-0005-0000-0000-00000C020000}"/>
    <cellStyle name="20% - Colore 1 8 6" xfId="526" xr:uid="{00000000-0005-0000-0000-00000D020000}"/>
    <cellStyle name="20% - Colore 1 9" xfId="527" xr:uid="{00000000-0005-0000-0000-00000E020000}"/>
    <cellStyle name="20% - Colore 1 9 2" xfId="528" xr:uid="{00000000-0005-0000-0000-00000F020000}"/>
    <cellStyle name="20% - Colore 1 9 3" xfId="529" xr:uid="{00000000-0005-0000-0000-000010020000}"/>
    <cellStyle name="20% - Colore 1 9 4" xfId="530" xr:uid="{00000000-0005-0000-0000-000011020000}"/>
    <cellStyle name="20% - Colore 1 9 5" xfId="531" xr:uid="{00000000-0005-0000-0000-000012020000}"/>
    <cellStyle name="20% - Colore 1 9 6" xfId="532" xr:uid="{00000000-0005-0000-0000-000013020000}"/>
    <cellStyle name="20% - Colore 2" xfId="533" xr:uid="{00000000-0005-0000-0000-000014020000}"/>
    <cellStyle name="20% - Colore 2 10" xfId="534" xr:uid="{00000000-0005-0000-0000-000015020000}"/>
    <cellStyle name="20% - Colore 2 10 2" xfId="535" xr:uid="{00000000-0005-0000-0000-000016020000}"/>
    <cellStyle name="20% - Colore 2 10 3" xfId="536" xr:uid="{00000000-0005-0000-0000-000017020000}"/>
    <cellStyle name="20% - Colore 2 10 4" xfId="537" xr:uid="{00000000-0005-0000-0000-000018020000}"/>
    <cellStyle name="20% - Colore 2 10 5" xfId="538" xr:uid="{00000000-0005-0000-0000-000019020000}"/>
    <cellStyle name="20% - Colore 2 10 6" xfId="539" xr:uid="{00000000-0005-0000-0000-00001A020000}"/>
    <cellStyle name="20% - Colore 2 11" xfId="540" xr:uid="{00000000-0005-0000-0000-00001B020000}"/>
    <cellStyle name="20% - Colore 2 11 2" xfId="541" xr:uid="{00000000-0005-0000-0000-00001C020000}"/>
    <cellStyle name="20% - Colore 2 11 3" xfId="542" xr:uid="{00000000-0005-0000-0000-00001D020000}"/>
    <cellStyle name="20% - Colore 2 11 4" xfId="543" xr:uid="{00000000-0005-0000-0000-00001E020000}"/>
    <cellStyle name="20% - Colore 2 11 5" xfId="544" xr:uid="{00000000-0005-0000-0000-00001F020000}"/>
    <cellStyle name="20% - Colore 2 11 6" xfId="545" xr:uid="{00000000-0005-0000-0000-000020020000}"/>
    <cellStyle name="20% - Colore 2 12" xfId="546" xr:uid="{00000000-0005-0000-0000-000021020000}"/>
    <cellStyle name="20% - Colore 2 12 2" xfId="547" xr:uid="{00000000-0005-0000-0000-000022020000}"/>
    <cellStyle name="20% - Colore 2 12 3" xfId="548" xr:uid="{00000000-0005-0000-0000-000023020000}"/>
    <cellStyle name="20% - Colore 2 12 4" xfId="549" xr:uid="{00000000-0005-0000-0000-000024020000}"/>
    <cellStyle name="20% - Colore 2 12 5" xfId="550" xr:uid="{00000000-0005-0000-0000-000025020000}"/>
    <cellStyle name="20% - Colore 2 12 6" xfId="551" xr:uid="{00000000-0005-0000-0000-000026020000}"/>
    <cellStyle name="20% - Colore 2 13" xfId="552" xr:uid="{00000000-0005-0000-0000-000027020000}"/>
    <cellStyle name="20% - Colore 2 13 2" xfId="553" xr:uid="{00000000-0005-0000-0000-000028020000}"/>
    <cellStyle name="20% - Colore 2 13 3" xfId="554" xr:uid="{00000000-0005-0000-0000-000029020000}"/>
    <cellStyle name="20% - Colore 2 13 4" xfId="555" xr:uid="{00000000-0005-0000-0000-00002A020000}"/>
    <cellStyle name="20% - Colore 2 13 5" xfId="556" xr:uid="{00000000-0005-0000-0000-00002B020000}"/>
    <cellStyle name="20% - Colore 2 13 6" xfId="557" xr:uid="{00000000-0005-0000-0000-00002C020000}"/>
    <cellStyle name="20% - Colore 2 14" xfId="558" xr:uid="{00000000-0005-0000-0000-00002D020000}"/>
    <cellStyle name="20% - Colore 2 14 2" xfId="559" xr:uid="{00000000-0005-0000-0000-00002E020000}"/>
    <cellStyle name="20% - Colore 2 14 3" xfId="560" xr:uid="{00000000-0005-0000-0000-00002F020000}"/>
    <cellStyle name="20% - Colore 2 14 4" xfId="561" xr:uid="{00000000-0005-0000-0000-000030020000}"/>
    <cellStyle name="20% - Colore 2 14 5" xfId="562" xr:uid="{00000000-0005-0000-0000-000031020000}"/>
    <cellStyle name="20% - Colore 2 14 6" xfId="563" xr:uid="{00000000-0005-0000-0000-000032020000}"/>
    <cellStyle name="20% - Colore 2 15" xfId="564" xr:uid="{00000000-0005-0000-0000-000033020000}"/>
    <cellStyle name="20% - Colore 2 15 2" xfId="565" xr:uid="{00000000-0005-0000-0000-000034020000}"/>
    <cellStyle name="20% - Colore 2 15 2 2" xfId="566" xr:uid="{00000000-0005-0000-0000-000035020000}"/>
    <cellStyle name="20% - Colore 2 15 3" xfId="567" xr:uid="{00000000-0005-0000-0000-000036020000}"/>
    <cellStyle name="20% - Colore 2 15 4" xfId="568" xr:uid="{00000000-0005-0000-0000-000037020000}"/>
    <cellStyle name="20% - Colore 2 15 5" xfId="569" xr:uid="{00000000-0005-0000-0000-000038020000}"/>
    <cellStyle name="20% - Colore 2 15 6" xfId="570" xr:uid="{00000000-0005-0000-0000-000039020000}"/>
    <cellStyle name="20% - Colore 2 16" xfId="571" xr:uid="{00000000-0005-0000-0000-00003A020000}"/>
    <cellStyle name="20% - Colore 2 16 2" xfId="572" xr:uid="{00000000-0005-0000-0000-00003B020000}"/>
    <cellStyle name="20% - Colore 2 17" xfId="573" xr:uid="{00000000-0005-0000-0000-00003C020000}"/>
    <cellStyle name="20% - Colore 2 18" xfId="574" xr:uid="{00000000-0005-0000-0000-00003D020000}"/>
    <cellStyle name="20% - Colore 2 19" xfId="575" xr:uid="{00000000-0005-0000-0000-00003E020000}"/>
    <cellStyle name="20% - Colore 2 2" xfId="576" xr:uid="{00000000-0005-0000-0000-00003F020000}"/>
    <cellStyle name="20% - Colore 2 2 2" xfId="577" xr:uid="{00000000-0005-0000-0000-000040020000}"/>
    <cellStyle name="20% - Colore 2 2 3" xfId="578" xr:uid="{00000000-0005-0000-0000-000041020000}"/>
    <cellStyle name="20% - Colore 2 2 4" xfId="579" xr:uid="{00000000-0005-0000-0000-000042020000}"/>
    <cellStyle name="20% - Colore 2 2 5" xfId="580" xr:uid="{00000000-0005-0000-0000-000043020000}"/>
    <cellStyle name="20% - Colore 2 2 6" xfId="581" xr:uid="{00000000-0005-0000-0000-000044020000}"/>
    <cellStyle name="20% - Colore 2 20" xfId="582" xr:uid="{00000000-0005-0000-0000-000045020000}"/>
    <cellStyle name="20% - Colore 2 21" xfId="583" xr:uid="{00000000-0005-0000-0000-000046020000}"/>
    <cellStyle name="20% - Colore 2 22" xfId="584" xr:uid="{00000000-0005-0000-0000-000047020000}"/>
    <cellStyle name="20% - Colore 2 3" xfId="585" xr:uid="{00000000-0005-0000-0000-000048020000}"/>
    <cellStyle name="20% - Colore 2 3 2" xfId="586" xr:uid="{00000000-0005-0000-0000-000049020000}"/>
    <cellStyle name="20% - Colore 2 3 3" xfId="587" xr:uid="{00000000-0005-0000-0000-00004A020000}"/>
    <cellStyle name="20% - Colore 2 3 4" xfId="588" xr:uid="{00000000-0005-0000-0000-00004B020000}"/>
    <cellStyle name="20% - Colore 2 3 5" xfId="589" xr:uid="{00000000-0005-0000-0000-00004C020000}"/>
    <cellStyle name="20% - Colore 2 3 6" xfId="590" xr:uid="{00000000-0005-0000-0000-00004D020000}"/>
    <cellStyle name="20% - Colore 2 4" xfId="591" xr:uid="{00000000-0005-0000-0000-00004E020000}"/>
    <cellStyle name="20% - Colore 2 4 2" xfId="592" xr:uid="{00000000-0005-0000-0000-00004F020000}"/>
    <cellStyle name="20% - Colore 2 4 3" xfId="593" xr:uid="{00000000-0005-0000-0000-000050020000}"/>
    <cellStyle name="20% - Colore 2 4 4" xfId="594" xr:uid="{00000000-0005-0000-0000-000051020000}"/>
    <cellStyle name="20% - Colore 2 4 5" xfId="595" xr:uid="{00000000-0005-0000-0000-000052020000}"/>
    <cellStyle name="20% - Colore 2 4 6" xfId="596" xr:uid="{00000000-0005-0000-0000-000053020000}"/>
    <cellStyle name="20% - Colore 2 5" xfId="597" xr:uid="{00000000-0005-0000-0000-000054020000}"/>
    <cellStyle name="20% - Colore 2 5 2" xfId="598" xr:uid="{00000000-0005-0000-0000-000055020000}"/>
    <cellStyle name="20% - Colore 2 5 3" xfId="599" xr:uid="{00000000-0005-0000-0000-000056020000}"/>
    <cellStyle name="20% - Colore 2 5 4" xfId="600" xr:uid="{00000000-0005-0000-0000-000057020000}"/>
    <cellStyle name="20% - Colore 2 5 5" xfId="601" xr:uid="{00000000-0005-0000-0000-000058020000}"/>
    <cellStyle name="20% - Colore 2 5 6" xfId="602" xr:uid="{00000000-0005-0000-0000-000059020000}"/>
    <cellStyle name="20% - Colore 2 6" xfId="603" xr:uid="{00000000-0005-0000-0000-00005A020000}"/>
    <cellStyle name="20% - Colore 2 6 2" xfId="604" xr:uid="{00000000-0005-0000-0000-00005B020000}"/>
    <cellStyle name="20% - Colore 2 6 3" xfId="605" xr:uid="{00000000-0005-0000-0000-00005C020000}"/>
    <cellStyle name="20% - Colore 2 6 4" xfId="606" xr:uid="{00000000-0005-0000-0000-00005D020000}"/>
    <cellStyle name="20% - Colore 2 6 5" xfId="607" xr:uid="{00000000-0005-0000-0000-00005E020000}"/>
    <cellStyle name="20% - Colore 2 6 6" xfId="608" xr:uid="{00000000-0005-0000-0000-00005F020000}"/>
    <cellStyle name="20% - Colore 2 7" xfId="609" xr:uid="{00000000-0005-0000-0000-000060020000}"/>
    <cellStyle name="20% - Colore 2 7 2" xfId="610" xr:uid="{00000000-0005-0000-0000-000061020000}"/>
    <cellStyle name="20% - Colore 2 7 3" xfId="611" xr:uid="{00000000-0005-0000-0000-000062020000}"/>
    <cellStyle name="20% - Colore 2 7 4" xfId="612" xr:uid="{00000000-0005-0000-0000-000063020000}"/>
    <cellStyle name="20% - Colore 2 7 5" xfId="613" xr:uid="{00000000-0005-0000-0000-000064020000}"/>
    <cellStyle name="20% - Colore 2 7 6" xfId="614" xr:uid="{00000000-0005-0000-0000-000065020000}"/>
    <cellStyle name="20% - Colore 2 8" xfId="615" xr:uid="{00000000-0005-0000-0000-000066020000}"/>
    <cellStyle name="20% - Colore 2 8 2" xfId="616" xr:uid="{00000000-0005-0000-0000-000067020000}"/>
    <cellStyle name="20% - Colore 2 8 3" xfId="617" xr:uid="{00000000-0005-0000-0000-000068020000}"/>
    <cellStyle name="20% - Colore 2 8 4" xfId="618" xr:uid="{00000000-0005-0000-0000-000069020000}"/>
    <cellStyle name="20% - Colore 2 8 5" xfId="619" xr:uid="{00000000-0005-0000-0000-00006A020000}"/>
    <cellStyle name="20% - Colore 2 8 6" xfId="620" xr:uid="{00000000-0005-0000-0000-00006B020000}"/>
    <cellStyle name="20% - Colore 2 9" xfId="621" xr:uid="{00000000-0005-0000-0000-00006C020000}"/>
    <cellStyle name="20% - Colore 2 9 2" xfId="622" xr:uid="{00000000-0005-0000-0000-00006D020000}"/>
    <cellStyle name="20% - Colore 2 9 3" xfId="623" xr:uid="{00000000-0005-0000-0000-00006E020000}"/>
    <cellStyle name="20% - Colore 2 9 4" xfId="624" xr:uid="{00000000-0005-0000-0000-00006F020000}"/>
    <cellStyle name="20% - Colore 2 9 5" xfId="625" xr:uid="{00000000-0005-0000-0000-000070020000}"/>
    <cellStyle name="20% - Colore 2 9 6" xfId="626" xr:uid="{00000000-0005-0000-0000-000071020000}"/>
    <cellStyle name="20% - Colore 3" xfId="627" xr:uid="{00000000-0005-0000-0000-000072020000}"/>
    <cellStyle name="20% - Colore 3 10" xfId="628" xr:uid="{00000000-0005-0000-0000-000073020000}"/>
    <cellStyle name="20% - Colore 3 10 2" xfId="629" xr:uid="{00000000-0005-0000-0000-000074020000}"/>
    <cellStyle name="20% - Colore 3 10 3" xfId="630" xr:uid="{00000000-0005-0000-0000-000075020000}"/>
    <cellStyle name="20% - Colore 3 10 4" xfId="631" xr:uid="{00000000-0005-0000-0000-000076020000}"/>
    <cellStyle name="20% - Colore 3 10 5" xfId="632" xr:uid="{00000000-0005-0000-0000-000077020000}"/>
    <cellStyle name="20% - Colore 3 10 6" xfId="633" xr:uid="{00000000-0005-0000-0000-000078020000}"/>
    <cellStyle name="20% - Colore 3 11" xfId="634" xr:uid="{00000000-0005-0000-0000-000079020000}"/>
    <cellStyle name="20% - Colore 3 11 2" xfId="635" xr:uid="{00000000-0005-0000-0000-00007A020000}"/>
    <cellStyle name="20% - Colore 3 11 3" xfId="636" xr:uid="{00000000-0005-0000-0000-00007B020000}"/>
    <cellStyle name="20% - Colore 3 11 4" xfId="637" xr:uid="{00000000-0005-0000-0000-00007C020000}"/>
    <cellStyle name="20% - Colore 3 11 5" xfId="638" xr:uid="{00000000-0005-0000-0000-00007D020000}"/>
    <cellStyle name="20% - Colore 3 11 6" xfId="639" xr:uid="{00000000-0005-0000-0000-00007E020000}"/>
    <cellStyle name="20% - Colore 3 12" xfId="640" xr:uid="{00000000-0005-0000-0000-00007F020000}"/>
    <cellStyle name="20% - Colore 3 12 2" xfId="641" xr:uid="{00000000-0005-0000-0000-000080020000}"/>
    <cellStyle name="20% - Colore 3 12 3" xfId="642" xr:uid="{00000000-0005-0000-0000-000081020000}"/>
    <cellStyle name="20% - Colore 3 12 4" xfId="643" xr:uid="{00000000-0005-0000-0000-000082020000}"/>
    <cellStyle name="20% - Colore 3 12 5" xfId="644" xr:uid="{00000000-0005-0000-0000-000083020000}"/>
    <cellStyle name="20% - Colore 3 12 6" xfId="645" xr:uid="{00000000-0005-0000-0000-000084020000}"/>
    <cellStyle name="20% - Colore 3 13" xfId="646" xr:uid="{00000000-0005-0000-0000-000085020000}"/>
    <cellStyle name="20% - Colore 3 13 2" xfId="647" xr:uid="{00000000-0005-0000-0000-000086020000}"/>
    <cellStyle name="20% - Colore 3 13 3" xfId="648" xr:uid="{00000000-0005-0000-0000-000087020000}"/>
    <cellStyle name="20% - Colore 3 13 4" xfId="649" xr:uid="{00000000-0005-0000-0000-000088020000}"/>
    <cellStyle name="20% - Colore 3 13 5" xfId="650" xr:uid="{00000000-0005-0000-0000-000089020000}"/>
    <cellStyle name="20% - Colore 3 13 6" xfId="651" xr:uid="{00000000-0005-0000-0000-00008A020000}"/>
    <cellStyle name="20% - Colore 3 14" xfId="652" xr:uid="{00000000-0005-0000-0000-00008B020000}"/>
    <cellStyle name="20% - Colore 3 14 2" xfId="653" xr:uid="{00000000-0005-0000-0000-00008C020000}"/>
    <cellStyle name="20% - Colore 3 14 3" xfId="654" xr:uid="{00000000-0005-0000-0000-00008D020000}"/>
    <cellStyle name="20% - Colore 3 14 4" xfId="655" xr:uid="{00000000-0005-0000-0000-00008E020000}"/>
    <cellStyle name="20% - Colore 3 14 5" xfId="656" xr:uid="{00000000-0005-0000-0000-00008F020000}"/>
    <cellStyle name="20% - Colore 3 14 6" xfId="657" xr:uid="{00000000-0005-0000-0000-000090020000}"/>
    <cellStyle name="20% - Colore 3 15" xfId="658" xr:uid="{00000000-0005-0000-0000-000091020000}"/>
    <cellStyle name="20% - Colore 3 15 2" xfId="659" xr:uid="{00000000-0005-0000-0000-000092020000}"/>
    <cellStyle name="20% - Colore 3 15 2 2" xfId="660" xr:uid="{00000000-0005-0000-0000-000093020000}"/>
    <cellStyle name="20% - Colore 3 15 3" xfId="661" xr:uid="{00000000-0005-0000-0000-000094020000}"/>
    <cellStyle name="20% - Colore 3 15 4" xfId="662" xr:uid="{00000000-0005-0000-0000-000095020000}"/>
    <cellStyle name="20% - Colore 3 15 5" xfId="663" xr:uid="{00000000-0005-0000-0000-000096020000}"/>
    <cellStyle name="20% - Colore 3 15 6" xfId="664" xr:uid="{00000000-0005-0000-0000-000097020000}"/>
    <cellStyle name="20% - Colore 3 16" xfId="665" xr:uid="{00000000-0005-0000-0000-000098020000}"/>
    <cellStyle name="20% - Colore 3 16 2" xfId="666" xr:uid="{00000000-0005-0000-0000-000099020000}"/>
    <cellStyle name="20% - Colore 3 17" xfId="667" xr:uid="{00000000-0005-0000-0000-00009A020000}"/>
    <cellStyle name="20% - Colore 3 18" xfId="668" xr:uid="{00000000-0005-0000-0000-00009B020000}"/>
    <cellStyle name="20% - Colore 3 19" xfId="669" xr:uid="{00000000-0005-0000-0000-00009C020000}"/>
    <cellStyle name="20% - Colore 3 2" xfId="670" xr:uid="{00000000-0005-0000-0000-00009D020000}"/>
    <cellStyle name="20% - Colore 3 2 2" xfId="671" xr:uid="{00000000-0005-0000-0000-00009E020000}"/>
    <cellStyle name="20% - Colore 3 2 3" xfId="672" xr:uid="{00000000-0005-0000-0000-00009F020000}"/>
    <cellStyle name="20% - Colore 3 2 4" xfId="673" xr:uid="{00000000-0005-0000-0000-0000A0020000}"/>
    <cellStyle name="20% - Colore 3 2 5" xfId="674" xr:uid="{00000000-0005-0000-0000-0000A1020000}"/>
    <cellStyle name="20% - Colore 3 2 6" xfId="675" xr:uid="{00000000-0005-0000-0000-0000A2020000}"/>
    <cellStyle name="20% - Colore 3 20" xfId="676" xr:uid="{00000000-0005-0000-0000-0000A3020000}"/>
    <cellStyle name="20% - Colore 3 21" xfId="677" xr:uid="{00000000-0005-0000-0000-0000A4020000}"/>
    <cellStyle name="20% - Colore 3 22" xfId="678" xr:uid="{00000000-0005-0000-0000-0000A5020000}"/>
    <cellStyle name="20% - Colore 3 3" xfId="679" xr:uid="{00000000-0005-0000-0000-0000A6020000}"/>
    <cellStyle name="20% - Colore 3 3 2" xfId="680" xr:uid="{00000000-0005-0000-0000-0000A7020000}"/>
    <cellStyle name="20% - Colore 3 3 3" xfId="681" xr:uid="{00000000-0005-0000-0000-0000A8020000}"/>
    <cellStyle name="20% - Colore 3 3 4" xfId="682" xr:uid="{00000000-0005-0000-0000-0000A9020000}"/>
    <cellStyle name="20% - Colore 3 3 5" xfId="683" xr:uid="{00000000-0005-0000-0000-0000AA020000}"/>
    <cellStyle name="20% - Colore 3 3 6" xfId="684" xr:uid="{00000000-0005-0000-0000-0000AB020000}"/>
    <cellStyle name="20% - Colore 3 4" xfId="685" xr:uid="{00000000-0005-0000-0000-0000AC020000}"/>
    <cellStyle name="20% - Colore 3 4 2" xfId="686" xr:uid="{00000000-0005-0000-0000-0000AD020000}"/>
    <cellStyle name="20% - Colore 3 4 3" xfId="687" xr:uid="{00000000-0005-0000-0000-0000AE020000}"/>
    <cellStyle name="20% - Colore 3 4 4" xfId="688" xr:uid="{00000000-0005-0000-0000-0000AF020000}"/>
    <cellStyle name="20% - Colore 3 4 5" xfId="689" xr:uid="{00000000-0005-0000-0000-0000B0020000}"/>
    <cellStyle name="20% - Colore 3 4 6" xfId="690" xr:uid="{00000000-0005-0000-0000-0000B1020000}"/>
    <cellStyle name="20% - Colore 3 5" xfId="691" xr:uid="{00000000-0005-0000-0000-0000B2020000}"/>
    <cellStyle name="20% - Colore 3 5 2" xfId="692" xr:uid="{00000000-0005-0000-0000-0000B3020000}"/>
    <cellStyle name="20% - Colore 3 5 3" xfId="693" xr:uid="{00000000-0005-0000-0000-0000B4020000}"/>
    <cellStyle name="20% - Colore 3 5 4" xfId="694" xr:uid="{00000000-0005-0000-0000-0000B5020000}"/>
    <cellStyle name="20% - Colore 3 5 5" xfId="695" xr:uid="{00000000-0005-0000-0000-0000B6020000}"/>
    <cellStyle name="20% - Colore 3 5 6" xfId="696" xr:uid="{00000000-0005-0000-0000-0000B7020000}"/>
    <cellStyle name="20% - Colore 3 6" xfId="697" xr:uid="{00000000-0005-0000-0000-0000B8020000}"/>
    <cellStyle name="20% - Colore 3 6 2" xfId="698" xr:uid="{00000000-0005-0000-0000-0000B9020000}"/>
    <cellStyle name="20% - Colore 3 6 3" xfId="699" xr:uid="{00000000-0005-0000-0000-0000BA020000}"/>
    <cellStyle name="20% - Colore 3 6 4" xfId="700" xr:uid="{00000000-0005-0000-0000-0000BB020000}"/>
    <cellStyle name="20% - Colore 3 6 5" xfId="701" xr:uid="{00000000-0005-0000-0000-0000BC020000}"/>
    <cellStyle name="20% - Colore 3 6 6" xfId="702" xr:uid="{00000000-0005-0000-0000-0000BD020000}"/>
    <cellStyle name="20% - Colore 3 7" xfId="703" xr:uid="{00000000-0005-0000-0000-0000BE020000}"/>
    <cellStyle name="20% - Colore 3 7 2" xfId="704" xr:uid="{00000000-0005-0000-0000-0000BF020000}"/>
    <cellStyle name="20% - Colore 3 7 3" xfId="705" xr:uid="{00000000-0005-0000-0000-0000C0020000}"/>
    <cellStyle name="20% - Colore 3 7 4" xfId="706" xr:uid="{00000000-0005-0000-0000-0000C1020000}"/>
    <cellStyle name="20% - Colore 3 7 5" xfId="707" xr:uid="{00000000-0005-0000-0000-0000C2020000}"/>
    <cellStyle name="20% - Colore 3 7 6" xfId="708" xr:uid="{00000000-0005-0000-0000-0000C3020000}"/>
    <cellStyle name="20% - Colore 3 8" xfId="709" xr:uid="{00000000-0005-0000-0000-0000C4020000}"/>
    <cellStyle name="20% - Colore 3 8 2" xfId="710" xr:uid="{00000000-0005-0000-0000-0000C5020000}"/>
    <cellStyle name="20% - Colore 3 8 3" xfId="711" xr:uid="{00000000-0005-0000-0000-0000C6020000}"/>
    <cellStyle name="20% - Colore 3 8 4" xfId="712" xr:uid="{00000000-0005-0000-0000-0000C7020000}"/>
    <cellStyle name="20% - Colore 3 8 5" xfId="713" xr:uid="{00000000-0005-0000-0000-0000C8020000}"/>
    <cellStyle name="20% - Colore 3 8 6" xfId="714" xr:uid="{00000000-0005-0000-0000-0000C9020000}"/>
    <cellStyle name="20% - Colore 3 9" xfId="715" xr:uid="{00000000-0005-0000-0000-0000CA020000}"/>
    <cellStyle name="20% - Colore 3 9 2" xfId="716" xr:uid="{00000000-0005-0000-0000-0000CB020000}"/>
    <cellStyle name="20% - Colore 3 9 3" xfId="717" xr:uid="{00000000-0005-0000-0000-0000CC020000}"/>
    <cellStyle name="20% - Colore 3 9 4" xfId="718" xr:uid="{00000000-0005-0000-0000-0000CD020000}"/>
    <cellStyle name="20% - Colore 3 9 5" xfId="719" xr:uid="{00000000-0005-0000-0000-0000CE020000}"/>
    <cellStyle name="20% - Colore 3 9 6" xfId="720" xr:uid="{00000000-0005-0000-0000-0000CF020000}"/>
    <cellStyle name="20% - Colore 4" xfId="721" xr:uid="{00000000-0005-0000-0000-0000D0020000}"/>
    <cellStyle name="20% - Colore 4 10" xfId="722" xr:uid="{00000000-0005-0000-0000-0000D1020000}"/>
    <cellStyle name="20% - Colore 4 10 2" xfId="723" xr:uid="{00000000-0005-0000-0000-0000D2020000}"/>
    <cellStyle name="20% - Colore 4 10 3" xfId="724" xr:uid="{00000000-0005-0000-0000-0000D3020000}"/>
    <cellStyle name="20% - Colore 4 10 4" xfId="725" xr:uid="{00000000-0005-0000-0000-0000D4020000}"/>
    <cellStyle name="20% - Colore 4 10 5" xfId="726" xr:uid="{00000000-0005-0000-0000-0000D5020000}"/>
    <cellStyle name="20% - Colore 4 10 6" xfId="727" xr:uid="{00000000-0005-0000-0000-0000D6020000}"/>
    <cellStyle name="20% - Colore 4 11" xfId="728" xr:uid="{00000000-0005-0000-0000-0000D7020000}"/>
    <cellStyle name="20% - Colore 4 11 2" xfId="729" xr:uid="{00000000-0005-0000-0000-0000D8020000}"/>
    <cellStyle name="20% - Colore 4 11 3" xfId="730" xr:uid="{00000000-0005-0000-0000-0000D9020000}"/>
    <cellStyle name="20% - Colore 4 11 4" xfId="731" xr:uid="{00000000-0005-0000-0000-0000DA020000}"/>
    <cellStyle name="20% - Colore 4 11 5" xfId="732" xr:uid="{00000000-0005-0000-0000-0000DB020000}"/>
    <cellStyle name="20% - Colore 4 11 6" xfId="733" xr:uid="{00000000-0005-0000-0000-0000DC020000}"/>
    <cellStyle name="20% - Colore 4 12" xfId="734" xr:uid="{00000000-0005-0000-0000-0000DD020000}"/>
    <cellStyle name="20% - Colore 4 12 2" xfId="735" xr:uid="{00000000-0005-0000-0000-0000DE020000}"/>
    <cellStyle name="20% - Colore 4 12 3" xfId="736" xr:uid="{00000000-0005-0000-0000-0000DF020000}"/>
    <cellStyle name="20% - Colore 4 12 4" xfId="737" xr:uid="{00000000-0005-0000-0000-0000E0020000}"/>
    <cellStyle name="20% - Colore 4 12 5" xfId="738" xr:uid="{00000000-0005-0000-0000-0000E1020000}"/>
    <cellStyle name="20% - Colore 4 12 6" xfId="739" xr:uid="{00000000-0005-0000-0000-0000E2020000}"/>
    <cellStyle name="20% - Colore 4 13" xfId="740" xr:uid="{00000000-0005-0000-0000-0000E3020000}"/>
    <cellStyle name="20% - Colore 4 13 2" xfId="741" xr:uid="{00000000-0005-0000-0000-0000E4020000}"/>
    <cellStyle name="20% - Colore 4 13 3" xfId="742" xr:uid="{00000000-0005-0000-0000-0000E5020000}"/>
    <cellStyle name="20% - Colore 4 13 4" xfId="743" xr:uid="{00000000-0005-0000-0000-0000E6020000}"/>
    <cellStyle name="20% - Colore 4 13 5" xfId="744" xr:uid="{00000000-0005-0000-0000-0000E7020000}"/>
    <cellStyle name="20% - Colore 4 13 6" xfId="745" xr:uid="{00000000-0005-0000-0000-0000E8020000}"/>
    <cellStyle name="20% - Colore 4 14" xfId="746" xr:uid="{00000000-0005-0000-0000-0000E9020000}"/>
    <cellStyle name="20% - Colore 4 14 2" xfId="747" xr:uid="{00000000-0005-0000-0000-0000EA020000}"/>
    <cellStyle name="20% - Colore 4 14 3" xfId="748" xr:uid="{00000000-0005-0000-0000-0000EB020000}"/>
    <cellStyle name="20% - Colore 4 14 4" xfId="749" xr:uid="{00000000-0005-0000-0000-0000EC020000}"/>
    <cellStyle name="20% - Colore 4 14 5" xfId="750" xr:uid="{00000000-0005-0000-0000-0000ED020000}"/>
    <cellStyle name="20% - Colore 4 14 6" xfId="751" xr:uid="{00000000-0005-0000-0000-0000EE020000}"/>
    <cellStyle name="20% - Colore 4 15" xfId="752" xr:uid="{00000000-0005-0000-0000-0000EF020000}"/>
    <cellStyle name="20% - Colore 4 15 2" xfId="753" xr:uid="{00000000-0005-0000-0000-0000F0020000}"/>
    <cellStyle name="20% - Colore 4 15 2 2" xfId="754" xr:uid="{00000000-0005-0000-0000-0000F1020000}"/>
    <cellStyle name="20% - Colore 4 15 3" xfId="755" xr:uid="{00000000-0005-0000-0000-0000F2020000}"/>
    <cellStyle name="20% - Colore 4 15 4" xfId="756" xr:uid="{00000000-0005-0000-0000-0000F3020000}"/>
    <cellStyle name="20% - Colore 4 15 5" xfId="757" xr:uid="{00000000-0005-0000-0000-0000F4020000}"/>
    <cellStyle name="20% - Colore 4 15 6" xfId="758" xr:uid="{00000000-0005-0000-0000-0000F5020000}"/>
    <cellStyle name="20% - Colore 4 16" xfId="759" xr:uid="{00000000-0005-0000-0000-0000F6020000}"/>
    <cellStyle name="20% - Colore 4 16 2" xfId="760" xr:uid="{00000000-0005-0000-0000-0000F7020000}"/>
    <cellStyle name="20% - Colore 4 17" xfId="761" xr:uid="{00000000-0005-0000-0000-0000F8020000}"/>
    <cellStyle name="20% - Colore 4 18" xfId="762" xr:uid="{00000000-0005-0000-0000-0000F9020000}"/>
    <cellStyle name="20% - Colore 4 19" xfId="763" xr:uid="{00000000-0005-0000-0000-0000FA020000}"/>
    <cellStyle name="20% - Colore 4 2" xfId="764" xr:uid="{00000000-0005-0000-0000-0000FB020000}"/>
    <cellStyle name="20% - Colore 4 2 2" xfId="765" xr:uid="{00000000-0005-0000-0000-0000FC020000}"/>
    <cellStyle name="20% - Colore 4 2 3" xfId="766" xr:uid="{00000000-0005-0000-0000-0000FD020000}"/>
    <cellStyle name="20% - Colore 4 2 4" xfId="767" xr:uid="{00000000-0005-0000-0000-0000FE020000}"/>
    <cellStyle name="20% - Colore 4 2 5" xfId="768" xr:uid="{00000000-0005-0000-0000-0000FF020000}"/>
    <cellStyle name="20% - Colore 4 2 6" xfId="769" xr:uid="{00000000-0005-0000-0000-000000030000}"/>
    <cellStyle name="20% - Colore 4 20" xfId="770" xr:uid="{00000000-0005-0000-0000-000001030000}"/>
    <cellStyle name="20% - Colore 4 21" xfId="771" xr:uid="{00000000-0005-0000-0000-000002030000}"/>
    <cellStyle name="20% - Colore 4 22" xfId="772" xr:uid="{00000000-0005-0000-0000-000003030000}"/>
    <cellStyle name="20% - Colore 4 3" xfId="773" xr:uid="{00000000-0005-0000-0000-000004030000}"/>
    <cellStyle name="20% - Colore 4 3 2" xfId="774" xr:uid="{00000000-0005-0000-0000-000005030000}"/>
    <cellStyle name="20% - Colore 4 3 3" xfId="775" xr:uid="{00000000-0005-0000-0000-000006030000}"/>
    <cellStyle name="20% - Colore 4 3 4" xfId="776" xr:uid="{00000000-0005-0000-0000-000007030000}"/>
    <cellStyle name="20% - Colore 4 3 5" xfId="777" xr:uid="{00000000-0005-0000-0000-000008030000}"/>
    <cellStyle name="20% - Colore 4 3 6" xfId="778" xr:uid="{00000000-0005-0000-0000-000009030000}"/>
    <cellStyle name="20% - Colore 4 4" xfId="779" xr:uid="{00000000-0005-0000-0000-00000A030000}"/>
    <cellStyle name="20% - Colore 4 4 2" xfId="780" xr:uid="{00000000-0005-0000-0000-00000B030000}"/>
    <cellStyle name="20% - Colore 4 4 3" xfId="781" xr:uid="{00000000-0005-0000-0000-00000C030000}"/>
    <cellStyle name="20% - Colore 4 4 4" xfId="782" xr:uid="{00000000-0005-0000-0000-00000D030000}"/>
    <cellStyle name="20% - Colore 4 4 5" xfId="783" xr:uid="{00000000-0005-0000-0000-00000E030000}"/>
    <cellStyle name="20% - Colore 4 4 6" xfId="784" xr:uid="{00000000-0005-0000-0000-00000F030000}"/>
    <cellStyle name="20% - Colore 4 5" xfId="785" xr:uid="{00000000-0005-0000-0000-000010030000}"/>
    <cellStyle name="20% - Colore 4 5 2" xfId="786" xr:uid="{00000000-0005-0000-0000-000011030000}"/>
    <cellStyle name="20% - Colore 4 5 3" xfId="787" xr:uid="{00000000-0005-0000-0000-000012030000}"/>
    <cellStyle name="20% - Colore 4 5 4" xfId="788" xr:uid="{00000000-0005-0000-0000-000013030000}"/>
    <cellStyle name="20% - Colore 4 5 5" xfId="789" xr:uid="{00000000-0005-0000-0000-000014030000}"/>
    <cellStyle name="20% - Colore 4 5 6" xfId="790" xr:uid="{00000000-0005-0000-0000-000015030000}"/>
    <cellStyle name="20% - Colore 4 6" xfId="791" xr:uid="{00000000-0005-0000-0000-000016030000}"/>
    <cellStyle name="20% - Colore 4 6 2" xfId="792" xr:uid="{00000000-0005-0000-0000-000017030000}"/>
    <cellStyle name="20% - Colore 4 6 3" xfId="793" xr:uid="{00000000-0005-0000-0000-000018030000}"/>
    <cellStyle name="20% - Colore 4 6 4" xfId="794" xr:uid="{00000000-0005-0000-0000-000019030000}"/>
    <cellStyle name="20% - Colore 4 6 5" xfId="795" xr:uid="{00000000-0005-0000-0000-00001A030000}"/>
    <cellStyle name="20% - Colore 4 6 6" xfId="796" xr:uid="{00000000-0005-0000-0000-00001B030000}"/>
    <cellStyle name="20% - Colore 4 7" xfId="797" xr:uid="{00000000-0005-0000-0000-00001C030000}"/>
    <cellStyle name="20% - Colore 4 7 2" xfId="798" xr:uid="{00000000-0005-0000-0000-00001D030000}"/>
    <cellStyle name="20% - Colore 4 7 3" xfId="799" xr:uid="{00000000-0005-0000-0000-00001E030000}"/>
    <cellStyle name="20% - Colore 4 7 4" xfId="800" xr:uid="{00000000-0005-0000-0000-00001F030000}"/>
    <cellStyle name="20% - Colore 4 7 5" xfId="801" xr:uid="{00000000-0005-0000-0000-000020030000}"/>
    <cellStyle name="20% - Colore 4 7 6" xfId="802" xr:uid="{00000000-0005-0000-0000-000021030000}"/>
    <cellStyle name="20% - Colore 4 8" xfId="803" xr:uid="{00000000-0005-0000-0000-000022030000}"/>
    <cellStyle name="20% - Colore 4 8 2" xfId="804" xr:uid="{00000000-0005-0000-0000-000023030000}"/>
    <cellStyle name="20% - Colore 4 8 3" xfId="805" xr:uid="{00000000-0005-0000-0000-000024030000}"/>
    <cellStyle name="20% - Colore 4 8 4" xfId="806" xr:uid="{00000000-0005-0000-0000-000025030000}"/>
    <cellStyle name="20% - Colore 4 8 5" xfId="807" xr:uid="{00000000-0005-0000-0000-000026030000}"/>
    <cellStyle name="20% - Colore 4 8 6" xfId="808" xr:uid="{00000000-0005-0000-0000-000027030000}"/>
    <cellStyle name="20% - Colore 4 9" xfId="809" xr:uid="{00000000-0005-0000-0000-000028030000}"/>
    <cellStyle name="20% - Colore 4 9 2" xfId="810" xr:uid="{00000000-0005-0000-0000-000029030000}"/>
    <cellStyle name="20% - Colore 4 9 3" xfId="811" xr:uid="{00000000-0005-0000-0000-00002A030000}"/>
    <cellStyle name="20% - Colore 4 9 4" xfId="812" xr:uid="{00000000-0005-0000-0000-00002B030000}"/>
    <cellStyle name="20% - Colore 4 9 5" xfId="813" xr:uid="{00000000-0005-0000-0000-00002C030000}"/>
    <cellStyle name="20% - Colore 4 9 6" xfId="814" xr:uid="{00000000-0005-0000-0000-00002D030000}"/>
    <cellStyle name="20% - Colore 5" xfId="815" xr:uid="{00000000-0005-0000-0000-00002E030000}"/>
    <cellStyle name="20% - Colore 5 10" xfId="816" xr:uid="{00000000-0005-0000-0000-00002F030000}"/>
    <cellStyle name="20% - Colore 5 2" xfId="817" xr:uid="{00000000-0005-0000-0000-000030030000}"/>
    <cellStyle name="20% - Colore 5 2 2" xfId="818" xr:uid="{00000000-0005-0000-0000-000031030000}"/>
    <cellStyle name="20% - Colore 5 2 3" xfId="819" xr:uid="{00000000-0005-0000-0000-000032030000}"/>
    <cellStyle name="20% - Colore 5 2 4" xfId="820" xr:uid="{00000000-0005-0000-0000-000033030000}"/>
    <cellStyle name="20% - Colore 5 2 5" xfId="821" xr:uid="{00000000-0005-0000-0000-000034030000}"/>
    <cellStyle name="20% - Colore 5 2 6" xfId="822" xr:uid="{00000000-0005-0000-0000-000035030000}"/>
    <cellStyle name="20% - Colore 5 3" xfId="823" xr:uid="{00000000-0005-0000-0000-000036030000}"/>
    <cellStyle name="20% - Colore 5 3 2" xfId="824" xr:uid="{00000000-0005-0000-0000-000037030000}"/>
    <cellStyle name="20% - Colore 5 3 2 2" xfId="825" xr:uid="{00000000-0005-0000-0000-000038030000}"/>
    <cellStyle name="20% - Colore 5 3 3" xfId="826" xr:uid="{00000000-0005-0000-0000-000039030000}"/>
    <cellStyle name="20% - Colore 5 3 4" xfId="827" xr:uid="{00000000-0005-0000-0000-00003A030000}"/>
    <cellStyle name="20% - Colore 5 3 5" xfId="828" xr:uid="{00000000-0005-0000-0000-00003B030000}"/>
    <cellStyle name="20% - Colore 5 3 6" xfId="829" xr:uid="{00000000-0005-0000-0000-00003C030000}"/>
    <cellStyle name="20% - Colore 5 4" xfId="830" xr:uid="{00000000-0005-0000-0000-00003D030000}"/>
    <cellStyle name="20% - Colore 5 4 2" xfId="831" xr:uid="{00000000-0005-0000-0000-00003E030000}"/>
    <cellStyle name="20% - Colore 5 5" xfId="832" xr:uid="{00000000-0005-0000-0000-00003F030000}"/>
    <cellStyle name="20% - Colore 5 6" xfId="833" xr:uid="{00000000-0005-0000-0000-000040030000}"/>
    <cellStyle name="20% - Colore 5 7" xfId="834" xr:uid="{00000000-0005-0000-0000-000041030000}"/>
    <cellStyle name="20% - Colore 5 8" xfId="835" xr:uid="{00000000-0005-0000-0000-000042030000}"/>
    <cellStyle name="20% - Colore 5 9" xfId="836" xr:uid="{00000000-0005-0000-0000-000043030000}"/>
    <cellStyle name="20% - Colore 6" xfId="837" xr:uid="{00000000-0005-0000-0000-000044030000}"/>
    <cellStyle name="20% - Colore 6 10" xfId="838" xr:uid="{00000000-0005-0000-0000-000045030000}"/>
    <cellStyle name="20% - Colore 6 2" xfId="839" xr:uid="{00000000-0005-0000-0000-000046030000}"/>
    <cellStyle name="20% - Colore 6 2 2" xfId="840" xr:uid="{00000000-0005-0000-0000-000047030000}"/>
    <cellStyle name="20% - Colore 6 2 3" xfId="841" xr:uid="{00000000-0005-0000-0000-000048030000}"/>
    <cellStyle name="20% - Colore 6 2 4" xfId="842" xr:uid="{00000000-0005-0000-0000-000049030000}"/>
    <cellStyle name="20% - Colore 6 2 5" xfId="843" xr:uid="{00000000-0005-0000-0000-00004A030000}"/>
    <cellStyle name="20% - Colore 6 2 6" xfId="844" xr:uid="{00000000-0005-0000-0000-00004B030000}"/>
    <cellStyle name="20% - Colore 6 3" xfId="845" xr:uid="{00000000-0005-0000-0000-00004C030000}"/>
    <cellStyle name="20% - Colore 6 3 2" xfId="846" xr:uid="{00000000-0005-0000-0000-00004D030000}"/>
    <cellStyle name="20% - Colore 6 3 2 2" xfId="847" xr:uid="{00000000-0005-0000-0000-00004E030000}"/>
    <cellStyle name="20% - Colore 6 3 3" xfId="848" xr:uid="{00000000-0005-0000-0000-00004F030000}"/>
    <cellStyle name="20% - Colore 6 3 4" xfId="849" xr:uid="{00000000-0005-0000-0000-000050030000}"/>
    <cellStyle name="20% - Colore 6 3 5" xfId="850" xr:uid="{00000000-0005-0000-0000-000051030000}"/>
    <cellStyle name="20% - Colore 6 3 6" xfId="851" xr:uid="{00000000-0005-0000-0000-000052030000}"/>
    <cellStyle name="20% - Colore 6 4" xfId="852" xr:uid="{00000000-0005-0000-0000-000053030000}"/>
    <cellStyle name="20% - Colore 6 4 2" xfId="853" xr:uid="{00000000-0005-0000-0000-000054030000}"/>
    <cellStyle name="20% - Colore 6 5" xfId="854" xr:uid="{00000000-0005-0000-0000-000055030000}"/>
    <cellStyle name="20% - Colore 6 6" xfId="855" xr:uid="{00000000-0005-0000-0000-000056030000}"/>
    <cellStyle name="20% - Colore 6 7" xfId="856" xr:uid="{00000000-0005-0000-0000-000057030000}"/>
    <cellStyle name="20% - Colore 6 8" xfId="857" xr:uid="{00000000-0005-0000-0000-000058030000}"/>
    <cellStyle name="20% - Colore 6 9" xfId="858" xr:uid="{00000000-0005-0000-0000-000059030000}"/>
    <cellStyle name="40% - Accent1 2" xfId="859" xr:uid="{00000000-0005-0000-0000-00005A030000}"/>
    <cellStyle name="40% - Accent1 2 10" xfId="860" xr:uid="{00000000-0005-0000-0000-00005B030000}"/>
    <cellStyle name="40% - Accent1 2 10 2" xfId="861" xr:uid="{00000000-0005-0000-0000-00005C030000}"/>
    <cellStyle name="40% - Accent1 2 11" xfId="862" xr:uid="{00000000-0005-0000-0000-00005D030000}"/>
    <cellStyle name="40% - Accent1 2 11 2" xfId="863" xr:uid="{00000000-0005-0000-0000-00005E030000}"/>
    <cellStyle name="40% - Accent1 2 12" xfId="864" xr:uid="{00000000-0005-0000-0000-00005F030000}"/>
    <cellStyle name="40% - Accent1 2 12 2" xfId="865" xr:uid="{00000000-0005-0000-0000-000060030000}"/>
    <cellStyle name="40% - Accent1 2 13" xfId="866" xr:uid="{00000000-0005-0000-0000-000061030000}"/>
    <cellStyle name="40% - Accent1 2 13 2" xfId="867" xr:uid="{00000000-0005-0000-0000-000062030000}"/>
    <cellStyle name="40% - Accent1 2 14" xfId="868" xr:uid="{00000000-0005-0000-0000-000063030000}"/>
    <cellStyle name="40% - Accent1 2 14 2" xfId="869" xr:uid="{00000000-0005-0000-0000-000064030000}"/>
    <cellStyle name="40% - Accent1 2 15" xfId="870" xr:uid="{00000000-0005-0000-0000-000065030000}"/>
    <cellStyle name="40% - Accent1 2 15 2" xfId="871" xr:uid="{00000000-0005-0000-0000-000066030000}"/>
    <cellStyle name="40% - Accent1 2 16" xfId="872" xr:uid="{00000000-0005-0000-0000-000067030000}"/>
    <cellStyle name="40% - Accent1 2 16 2" xfId="873" xr:uid="{00000000-0005-0000-0000-000068030000}"/>
    <cellStyle name="40% - Accent1 2 17" xfId="874" xr:uid="{00000000-0005-0000-0000-000069030000}"/>
    <cellStyle name="40% - Accent1 2 17 2" xfId="875" xr:uid="{00000000-0005-0000-0000-00006A030000}"/>
    <cellStyle name="40% - Accent1 2 18" xfId="876" xr:uid="{00000000-0005-0000-0000-00006B030000}"/>
    <cellStyle name="40% - Accent1 2 18 2" xfId="877" xr:uid="{00000000-0005-0000-0000-00006C030000}"/>
    <cellStyle name="40% - Accent1 2 19" xfId="878" xr:uid="{00000000-0005-0000-0000-00006D030000}"/>
    <cellStyle name="40% - Accent1 2 2" xfId="879" xr:uid="{00000000-0005-0000-0000-00006E030000}"/>
    <cellStyle name="40% - Accent1 2 2 2" xfId="880" xr:uid="{00000000-0005-0000-0000-00006F030000}"/>
    <cellStyle name="40% - Accent1 2 2 3" xfId="881" xr:uid="{00000000-0005-0000-0000-000070030000}"/>
    <cellStyle name="40% - Accent1 2 2 4" xfId="882" xr:uid="{00000000-0005-0000-0000-000071030000}"/>
    <cellStyle name="40% - Accent1 2 2 5" xfId="883" xr:uid="{00000000-0005-0000-0000-000072030000}"/>
    <cellStyle name="40% - Accent1 2 20" xfId="884" xr:uid="{00000000-0005-0000-0000-000073030000}"/>
    <cellStyle name="40% - Accent1 2 21" xfId="885" xr:uid="{00000000-0005-0000-0000-000074030000}"/>
    <cellStyle name="40% - Accent1 2 3" xfId="886" xr:uid="{00000000-0005-0000-0000-000075030000}"/>
    <cellStyle name="40% - Accent1 2 3 2" xfId="887" xr:uid="{00000000-0005-0000-0000-000076030000}"/>
    <cellStyle name="40% - Accent1 2 4" xfId="888" xr:uid="{00000000-0005-0000-0000-000077030000}"/>
    <cellStyle name="40% - Accent1 2 4 2" xfId="889" xr:uid="{00000000-0005-0000-0000-000078030000}"/>
    <cellStyle name="40% - Accent1 2 5" xfId="890" xr:uid="{00000000-0005-0000-0000-000079030000}"/>
    <cellStyle name="40% - Accent1 2 5 2" xfId="891" xr:uid="{00000000-0005-0000-0000-00007A030000}"/>
    <cellStyle name="40% - Accent1 2 6" xfId="892" xr:uid="{00000000-0005-0000-0000-00007B030000}"/>
    <cellStyle name="40% - Accent1 2 6 2" xfId="893" xr:uid="{00000000-0005-0000-0000-00007C030000}"/>
    <cellStyle name="40% - Accent1 2 7" xfId="894" xr:uid="{00000000-0005-0000-0000-00007D030000}"/>
    <cellStyle name="40% - Accent1 2 7 2" xfId="895" xr:uid="{00000000-0005-0000-0000-00007E030000}"/>
    <cellStyle name="40% - Accent1 2 8" xfId="896" xr:uid="{00000000-0005-0000-0000-00007F030000}"/>
    <cellStyle name="40% - Accent1 2 8 2" xfId="897" xr:uid="{00000000-0005-0000-0000-000080030000}"/>
    <cellStyle name="40% - Accent1 2 9" xfId="898" xr:uid="{00000000-0005-0000-0000-000081030000}"/>
    <cellStyle name="40% - Accent1 2 9 2" xfId="899" xr:uid="{00000000-0005-0000-0000-000082030000}"/>
    <cellStyle name="40% - Accent1 3 10" xfId="900" xr:uid="{00000000-0005-0000-0000-000083030000}"/>
    <cellStyle name="40% - Accent1 3 10 2" xfId="901" xr:uid="{00000000-0005-0000-0000-000084030000}"/>
    <cellStyle name="40% - Accent1 3 11" xfId="902" xr:uid="{00000000-0005-0000-0000-000085030000}"/>
    <cellStyle name="40% - Accent1 3 11 2" xfId="903" xr:uid="{00000000-0005-0000-0000-000086030000}"/>
    <cellStyle name="40% - Accent1 3 12" xfId="904" xr:uid="{00000000-0005-0000-0000-000087030000}"/>
    <cellStyle name="40% - Accent1 3 12 2" xfId="905" xr:uid="{00000000-0005-0000-0000-000088030000}"/>
    <cellStyle name="40% - Accent1 3 13" xfId="906" xr:uid="{00000000-0005-0000-0000-000089030000}"/>
    <cellStyle name="40% - Accent1 3 13 2" xfId="907" xr:uid="{00000000-0005-0000-0000-00008A030000}"/>
    <cellStyle name="40% - Accent1 3 14" xfId="908" xr:uid="{00000000-0005-0000-0000-00008B030000}"/>
    <cellStyle name="40% - Accent1 3 14 2" xfId="909" xr:uid="{00000000-0005-0000-0000-00008C030000}"/>
    <cellStyle name="40% - Accent1 3 15" xfId="910" xr:uid="{00000000-0005-0000-0000-00008D030000}"/>
    <cellStyle name="40% - Accent1 3 15 2" xfId="911" xr:uid="{00000000-0005-0000-0000-00008E030000}"/>
    <cellStyle name="40% - Accent1 3 16" xfId="912" xr:uid="{00000000-0005-0000-0000-00008F030000}"/>
    <cellStyle name="40% - Accent1 3 16 2" xfId="913" xr:uid="{00000000-0005-0000-0000-000090030000}"/>
    <cellStyle name="40% - Accent1 3 17" xfId="914" xr:uid="{00000000-0005-0000-0000-000091030000}"/>
    <cellStyle name="40% - Accent1 3 17 2" xfId="915" xr:uid="{00000000-0005-0000-0000-000092030000}"/>
    <cellStyle name="40% - Accent1 3 2" xfId="916" xr:uid="{00000000-0005-0000-0000-000093030000}"/>
    <cellStyle name="40% - Accent1 3 2 2" xfId="917" xr:uid="{00000000-0005-0000-0000-000094030000}"/>
    <cellStyle name="40% - Accent1 3 3" xfId="918" xr:uid="{00000000-0005-0000-0000-000095030000}"/>
    <cellStyle name="40% - Accent1 3 3 2" xfId="919" xr:uid="{00000000-0005-0000-0000-000096030000}"/>
    <cellStyle name="40% - Accent1 3 4" xfId="920" xr:uid="{00000000-0005-0000-0000-000097030000}"/>
    <cellStyle name="40% - Accent1 3 4 2" xfId="921" xr:uid="{00000000-0005-0000-0000-000098030000}"/>
    <cellStyle name="40% - Accent1 3 5" xfId="922" xr:uid="{00000000-0005-0000-0000-000099030000}"/>
    <cellStyle name="40% - Accent1 3 5 2" xfId="923" xr:uid="{00000000-0005-0000-0000-00009A030000}"/>
    <cellStyle name="40% - Accent1 3 6" xfId="924" xr:uid="{00000000-0005-0000-0000-00009B030000}"/>
    <cellStyle name="40% - Accent1 3 6 2" xfId="925" xr:uid="{00000000-0005-0000-0000-00009C030000}"/>
    <cellStyle name="40% - Accent1 3 7" xfId="926" xr:uid="{00000000-0005-0000-0000-00009D030000}"/>
    <cellStyle name="40% - Accent1 3 7 2" xfId="927" xr:uid="{00000000-0005-0000-0000-00009E030000}"/>
    <cellStyle name="40% - Accent1 3 8" xfId="928" xr:uid="{00000000-0005-0000-0000-00009F030000}"/>
    <cellStyle name="40% - Accent1 3 8 2" xfId="929" xr:uid="{00000000-0005-0000-0000-0000A0030000}"/>
    <cellStyle name="40% - Accent1 3 9" xfId="930" xr:uid="{00000000-0005-0000-0000-0000A1030000}"/>
    <cellStyle name="40% - Accent1 3 9 2" xfId="931" xr:uid="{00000000-0005-0000-0000-0000A2030000}"/>
    <cellStyle name="40% - Accent2 2" xfId="932" xr:uid="{00000000-0005-0000-0000-0000A3030000}"/>
    <cellStyle name="40% - Accent2 2 10" xfId="933" xr:uid="{00000000-0005-0000-0000-0000A4030000}"/>
    <cellStyle name="40% - Accent2 2 10 2" xfId="934" xr:uid="{00000000-0005-0000-0000-0000A5030000}"/>
    <cellStyle name="40% - Accent2 2 11" xfId="935" xr:uid="{00000000-0005-0000-0000-0000A6030000}"/>
    <cellStyle name="40% - Accent2 2 11 2" xfId="936" xr:uid="{00000000-0005-0000-0000-0000A7030000}"/>
    <cellStyle name="40% - Accent2 2 12" xfId="937" xr:uid="{00000000-0005-0000-0000-0000A8030000}"/>
    <cellStyle name="40% - Accent2 2 12 2" xfId="938" xr:uid="{00000000-0005-0000-0000-0000A9030000}"/>
    <cellStyle name="40% - Accent2 2 13" xfId="939" xr:uid="{00000000-0005-0000-0000-0000AA030000}"/>
    <cellStyle name="40% - Accent2 2 13 2" xfId="940" xr:uid="{00000000-0005-0000-0000-0000AB030000}"/>
    <cellStyle name="40% - Accent2 2 14" xfId="941" xr:uid="{00000000-0005-0000-0000-0000AC030000}"/>
    <cellStyle name="40% - Accent2 2 14 2" xfId="942" xr:uid="{00000000-0005-0000-0000-0000AD030000}"/>
    <cellStyle name="40% - Accent2 2 15" xfId="943" xr:uid="{00000000-0005-0000-0000-0000AE030000}"/>
    <cellStyle name="40% - Accent2 2 15 2" xfId="944" xr:uid="{00000000-0005-0000-0000-0000AF030000}"/>
    <cellStyle name="40% - Accent2 2 16" xfId="945" xr:uid="{00000000-0005-0000-0000-0000B0030000}"/>
    <cellStyle name="40% - Accent2 2 16 2" xfId="946" xr:uid="{00000000-0005-0000-0000-0000B1030000}"/>
    <cellStyle name="40% - Accent2 2 17" xfId="947" xr:uid="{00000000-0005-0000-0000-0000B2030000}"/>
    <cellStyle name="40% - Accent2 2 17 2" xfId="948" xr:uid="{00000000-0005-0000-0000-0000B3030000}"/>
    <cellStyle name="40% - Accent2 2 18" xfId="949" xr:uid="{00000000-0005-0000-0000-0000B4030000}"/>
    <cellStyle name="40% - Accent2 2 18 2" xfId="950" xr:uid="{00000000-0005-0000-0000-0000B5030000}"/>
    <cellStyle name="40% - Accent2 2 19" xfId="951" xr:uid="{00000000-0005-0000-0000-0000B6030000}"/>
    <cellStyle name="40% - Accent2 2 2" xfId="952" xr:uid="{00000000-0005-0000-0000-0000B7030000}"/>
    <cellStyle name="40% - Accent2 2 2 2" xfId="953" xr:uid="{00000000-0005-0000-0000-0000B8030000}"/>
    <cellStyle name="40% - Accent2 2 2 3" xfId="954" xr:uid="{00000000-0005-0000-0000-0000B9030000}"/>
    <cellStyle name="40% - Accent2 2 2 4" xfId="955" xr:uid="{00000000-0005-0000-0000-0000BA030000}"/>
    <cellStyle name="40% - Accent2 2 2 5" xfId="956" xr:uid="{00000000-0005-0000-0000-0000BB030000}"/>
    <cellStyle name="40% - Accent2 2 20" xfId="957" xr:uid="{00000000-0005-0000-0000-0000BC030000}"/>
    <cellStyle name="40% - Accent2 2 21" xfId="958" xr:uid="{00000000-0005-0000-0000-0000BD030000}"/>
    <cellStyle name="40% - Accent2 2 3" xfId="959" xr:uid="{00000000-0005-0000-0000-0000BE030000}"/>
    <cellStyle name="40% - Accent2 2 3 2" xfId="960" xr:uid="{00000000-0005-0000-0000-0000BF030000}"/>
    <cellStyle name="40% - Accent2 2 4" xfId="961" xr:uid="{00000000-0005-0000-0000-0000C0030000}"/>
    <cellStyle name="40% - Accent2 2 4 2" xfId="962" xr:uid="{00000000-0005-0000-0000-0000C1030000}"/>
    <cellStyle name="40% - Accent2 2 5" xfId="963" xr:uid="{00000000-0005-0000-0000-0000C2030000}"/>
    <cellStyle name="40% - Accent2 2 5 2" xfId="964" xr:uid="{00000000-0005-0000-0000-0000C3030000}"/>
    <cellStyle name="40% - Accent2 2 6" xfId="965" xr:uid="{00000000-0005-0000-0000-0000C4030000}"/>
    <cellStyle name="40% - Accent2 2 6 2" xfId="966" xr:uid="{00000000-0005-0000-0000-0000C5030000}"/>
    <cellStyle name="40% - Accent2 2 7" xfId="967" xr:uid="{00000000-0005-0000-0000-0000C6030000}"/>
    <cellStyle name="40% - Accent2 2 7 2" xfId="968" xr:uid="{00000000-0005-0000-0000-0000C7030000}"/>
    <cellStyle name="40% - Accent2 2 8" xfId="969" xr:uid="{00000000-0005-0000-0000-0000C8030000}"/>
    <cellStyle name="40% - Accent2 2 8 2" xfId="970" xr:uid="{00000000-0005-0000-0000-0000C9030000}"/>
    <cellStyle name="40% - Accent2 2 9" xfId="971" xr:uid="{00000000-0005-0000-0000-0000CA030000}"/>
    <cellStyle name="40% - Accent2 2 9 2" xfId="972" xr:uid="{00000000-0005-0000-0000-0000CB030000}"/>
    <cellStyle name="40% - Accent2 3 10" xfId="973" xr:uid="{00000000-0005-0000-0000-0000CC030000}"/>
    <cellStyle name="40% - Accent2 3 10 2" xfId="974" xr:uid="{00000000-0005-0000-0000-0000CD030000}"/>
    <cellStyle name="40% - Accent2 3 11" xfId="975" xr:uid="{00000000-0005-0000-0000-0000CE030000}"/>
    <cellStyle name="40% - Accent2 3 11 2" xfId="976" xr:uid="{00000000-0005-0000-0000-0000CF030000}"/>
    <cellStyle name="40% - Accent2 3 12" xfId="977" xr:uid="{00000000-0005-0000-0000-0000D0030000}"/>
    <cellStyle name="40% - Accent2 3 12 2" xfId="978" xr:uid="{00000000-0005-0000-0000-0000D1030000}"/>
    <cellStyle name="40% - Accent2 3 13" xfId="979" xr:uid="{00000000-0005-0000-0000-0000D2030000}"/>
    <cellStyle name="40% - Accent2 3 13 2" xfId="980" xr:uid="{00000000-0005-0000-0000-0000D3030000}"/>
    <cellStyle name="40% - Accent2 3 14" xfId="981" xr:uid="{00000000-0005-0000-0000-0000D4030000}"/>
    <cellStyle name="40% - Accent2 3 14 2" xfId="982" xr:uid="{00000000-0005-0000-0000-0000D5030000}"/>
    <cellStyle name="40% - Accent2 3 15" xfId="983" xr:uid="{00000000-0005-0000-0000-0000D6030000}"/>
    <cellStyle name="40% - Accent2 3 15 2" xfId="984" xr:uid="{00000000-0005-0000-0000-0000D7030000}"/>
    <cellStyle name="40% - Accent2 3 16" xfId="985" xr:uid="{00000000-0005-0000-0000-0000D8030000}"/>
    <cellStyle name="40% - Accent2 3 16 2" xfId="986" xr:uid="{00000000-0005-0000-0000-0000D9030000}"/>
    <cellStyle name="40% - Accent2 3 17" xfId="987" xr:uid="{00000000-0005-0000-0000-0000DA030000}"/>
    <cellStyle name="40% - Accent2 3 17 2" xfId="988" xr:uid="{00000000-0005-0000-0000-0000DB030000}"/>
    <cellStyle name="40% - Accent2 3 2" xfId="989" xr:uid="{00000000-0005-0000-0000-0000DC030000}"/>
    <cellStyle name="40% - Accent2 3 2 2" xfId="990" xr:uid="{00000000-0005-0000-0000-0000DD030000}"/>
    <cellStyle name="40% - Accent2 3 3" xfId="991" xr:uid="{00000000-0005-0000-0000-0000DE030000}"/>
    <cellStyle name="40% - Accent2 3 3 2" xfId="992" xr:uid="{00000000-0005-0000-0000-0000DF030000}"/>
    <cellStyle name="40% - Accent2 3 4" xfId="993" xr:uid="{00000000-0005-0000-0000-0000E0030000}"/>
    <cellStyle name="40% - Accent2 3 4 2" xfId="994" xr:uid="{00000000-0005-0000-0000-0000E1030000}"/>
    <cellStyle name="40% - Accent2 3 5" xfId="995" xr:uid="{00000000-0005-0000-0000-0000E2030000}"/>
    <cellStyle name="40% - Accent2 3 5 2" xfId="996" xr:uid="{00000000-0005-0000-0000-0000E3030000}"/>
    <cellStyle name="40% - Accent2 3 6" xfId="997" xr:uid="{00000000-0005-0000-0000-0000E4030000}"/>
    <cellStyle name="40% - Accent2 3 6 2" xfId="998" xr:uid="{00000000-0005-0000-0000-0000E5030000}"/>
    <cellStyle name="40% - Accent2 3 7" xfId="999" xr:uid="{00000000-0005-0000-0000-0000E6030000}"/>
    <cellStyle name="40% - Accent2 3 7 2" xfId="1000" xr:uid="{00000000-0005-0000-0000-0000E7030000}"/>
    <cellStyle name="40% - Accent2 3 8" xfId="1001" xr:uid="{00000000-0005-0000-0000-0000E8030000}"/>
    <cellStyle name="40% - Accent2 3 8 2" xfId="1002" xr:uid="{00000000-0005-0000-0000-0000E9030000}"/>
    <cellStyle name="40% - Accent2 3 9" xfId="1003" xr:uid="{00000000-0005-0000-0000-0000EA030000}"/>
    <cellStyle name="40% - Accent2 3 9 2" xfId="1004" xr:uid="{00000000-0005-0000-0000-0000EB030000}"/>
    <cellStyle name="40% - Accent3 2" xfId="1005" xr:uid="{00000000-0005-0000-0000-0000EC030000}"/>
    <cellStyle name="40% - Accent3 2 10" xfId="1006" xr:uid="{00000000-0005-0000-0000-0000ED030000}"/>
    <cellStyle name="40% - Accent3 2 10 2" xfId="1007" xr:uid="{00000000-0005-0000-0000-0000EE030000}"/>
    <cellStyle name="40% - Accent3 2 11" xfId="1008" xr:uid="{00000000-0005-0000-0000-0000EF030000}"/>
    <cellStyle name="40% - Accent3 2 11 2" xfId="1009" xr:uid="{00000000-0005-0000-0000-0000F0030000}"/>
    <cellStyle name="40% - Accent3 2 12" xfId="1010" xr:uid="{00000000-0005-0000-0000-0000F1030000}"/>
    <cellStyle name="40% - Accent3 2 12 2" xfId="1011" xr:uid="{00000000-0005-0000-0000-0000F2030000}"/>
    <cellStyle name="40% - Accent3 2 13" xfId="1012" xr:uid="{00000000-0005-0000-0000-0000F3030000}"/>
    <cellStyle name="40% - Accent3 2 13 2" xfId="1013" xr:uid="{00000000-0005-0000-0000-0000F4030000}"/>
    <cellStyle name="40% - Accent3 2 14" xfId="1014" xr:uid="{00000000-0005-0000-0000-0000F5030000}"/>
    <cellStyle name="40% - Accent3 2 14 2" xfId="1015" xr:uid="{00000000-0005-0000-0000-0000F6030000}"/>
    <cellStyle name="40% - Accent3 2 15" xfId="1016" xr:uid="{00000000-0005-0000-0000-0000F7030000}"/>
    <cellStyle name="40% - Accent3 2 15 2" xfId="1017" xr:uid="{00000000-0005-0000-0000-0000F8030000}"/>
    <cellStyle name="40% - Accent3 2 16" xfId="1018" xr:uid="{00000000-0005-0000-0000-0000F9030000}"/>
    <cellStyle name="40% - Accent3 2 16 2" xfId="1019" xr:uid="{00000000-0005-0000-0000-0000FA030000}"/>
    <cellStyle name="40% - Accent3 2 17" xfId="1020" xr:uid="{00000000-0005-0000-0000-0000FB030000}"/>
    <cellStyle name="40% - Accent3 2 17 2" xfId="1021" xr:uid="{00000000-0005-0000-0000-0000FC030000}"/>
    <cellStyle name="40% - Accent3 2 18" xfId="1022" xr:uid="{00000000-0005-0000-0000-0000FD030000}"/>
    <cellStyle name="40% - Accent3 2 18 2" xfId="1023" xr:uid="{00000000-0005-0000-0000-0000FE030000}"/>
    <cellStyle name="40% - Accent3 2 19" xfId="1024" xr:uid="{00000000-0005-0000-0000-0000FF030000}"/>
    <cellStyle name="40% - Accent3 2 2" xfId="1025" xr:uid="{00000000-0005-0000-0000-000000040000}"/>
    <cellStyle name="40% - Accent3 2 2 2" xfId="1026" xr:uid="{00000000-0005-0000-0000-000001040000}"/>
    <cellStyle name="40% - Accent3 2 2 3" xfId="1027" xr:uid="{00000000-0005-0000-0000-000002040000}"/>
    <cellStyle name="40% - Accent3 2 2 4" xfId="1028" xr:uid="{00000000-0005-0000-0000-000003040000}"/>
    <cellStyle name="40% - Accent3 2 2 5" xfId="1029" xr:uid="{00000000-0005-0000-0000-000004040000}"/>
    <cellStyle name="40% - Accent3 2 20" xfId="1030" xr:uid="{00000000-0005-0000-0000-000005040000}"/>
    <cellStyle name="40% - Accent3 2 21" xfId="1031" xr:uid="{00000000-0005-0000-0000-000006040000}"/>
    <cellStyle name="40% - Accent3 2 3" xfId="1032" xr:uid="{00000000-0005-0000-0000-000007040000}"/>
    <cellStyle name="40% - Accent3 2 3 2" xfId="1033" xr:uid="{00000000-0005-0000-0000-000008040000}"/>
    <cellStyle name="40% - Accent3 2 4" xfId="1034" xr:uid="{00000000-0005-0000-0000-000009040000}"/>
    <cellStyle name="40% - Accent3 2 4 2" xfId="1035" xr:uid="{00000000-0005-0000-0000-00000A040000}"/>
    <cellStyle name="40% - Accent3 2 5" xfId="1036" xr:uid="{00000000-0005-0000-0000-00000B040000}"/>
    <cellStyle name="40% - Accent3 2 5 2" xfId="1037" xr:uid="{00000000-0005-0000-0000-00000C040000}"/>
    <cellStyle name="40% - Accent3 2 6" xfId="1038" xr:uid="{00000000-0005-0000-0000-00000D040000}"/>
    <cellStyle name="40% - Accent3 2 6 2" xfId="1039" xr:uid="{00000000-0005-0000-0000-00000E040000}"/>
    <cellStyle name="40% - Accent3 2 7" xfId="1040" xr:uid="{00000000-0005-0000-0000-00000F040000}"/>
    <cellStyle name="40% - Accent3 2 7 2" xfId="1041" xr:uid="{00000000-0005-0000-0000-000010040000}"/>
    <cellStyle name="40% - Accent3 2 8" xfId="1042" xr:uid="{00000000-0005-0000-0000-000011040000}"/>
    <cellStyle name="40% - Accent3 2 8 2" xfId="1043" xr:uid="{00000000-0005-0000-0000-000012040000}"/>
    <cellStyle name="40% - Accent3 2 9" xfId="1044" xr:uid="{00000000-0005-0000-0000-000013040000}"/>
    <cellStyle name="40% - Accent3 2 9 2" xfId="1045" xr:uid="{00000000-0005-0000-0000-000014040000}"/>
    <cellStyle name="40% - Accent3 3 10" xfId="1046" xr:uid="{00000000-0005-0000-0000-000015040000}"/>
    <cellStyle name="40% - Accent3 3 10 2" xfId="1047" xr:uid="{00000000-0005-0000-0000-000016040000}"/>
    <cellStyle name="40% - Accent3 3 11" xfId="1048" xr:uid="{00000000-0005-0000-0000-000017040000}"/>
    <cellStyle name="40% - Accent3 3 11 2" xfId="1049" xr:uid="{00000000-0005-0000-0000-000018040000}"/>
    <cellStyle name="40% - Accent3 3 12" xfId="1050" xr:uid="{00000000-0005-0000-0000-000019040000}"/>
    <cellStyle name="40% - Accent3 3 12 2" xfId="1051" xr:uid="{00000000-0005-0000-0000-00001A040000}"/>
    <cellStyle name="40% - Accent3 3 13" xfId="1052" xr:uid="{00000000-0005-0000-0000-00001B040000}"/>
    <cellStyle name="40% - Accent3 3 13 2" xfId="1053" xr:uid="{00000000-0005-0000-0000-00001C040000}"/>
    <cellStyle name="40% - Accent3 3 14" xfId="1054" xr:uid="{00000000-0005-0000-0000-00001D040000}"/>
    <cellStyle name="40% - Accent3 3 14 2" xfId="1055" xr:uid="{00000000-0005-0000-0000-00001E040000}"/>
    <cellStyle name="40% - Accent3 3 15" xfId="1056" xr:uid="{00000000-0005-0000-0000-00001F040000}"/>
    <cellStyle name="40% - Accent3 3 15 2" xfId="1057" xr:uid="{00000000-0005-0000-0000-000020040000}"/>
    <cellStyle name="40% - Accent3 3 16" xfId="1058" xr:uid="{00000000-0005-0000-0000-000021040000}"/>
    <cellStyle name="40% - Accent3 3 16 2" xfId="1059" xr:uid="{00000000-0005-0000-0000-000022040000}"/>
    <cellStyle name="40% - Accent3 3 17" xfId="1060" xr:uid="{00000000-0005-0000-0000-000023040000}"/>
    <cellStyle name="40% - Accent3 3 17 2" xfId="1061" xr:uid="{00000000-0005-0000-0000-000024040000}"/>
    <cellStyle name="40% - Accent3 3 2" xfId="1062" xr:uid="{00000000-0005-0000-0000-000025040000}"/>
    <cellStyle name="40% - Accent3 3 2 2" xfId="1063" xr:uid="{00000000-0005-0000-0000-000026040000}"/>
    <cellStyle name="40% - Accent3 3 3" xfId="1064" xr:uid="{00000000-0005-0000-0000-000027040000}"/>
    <cellStyle name="40% - Accent3 3 3 2" xfId="1065" xr:uid="{00000000-0005-0000-0000-000028040000}"/>
    <cellStyle name="40% - Accent3 3 4" xfId="1066" xr:uid="{00000000-0005-0000-0000-000029040000}"/>
    <cellStyle name="40% - Accent3 3 4 2" xfId="1067" xr:uid="{00000000-0005-0000-0000-00002A040000}"/>
    <cellStyle name="40% - Accent3 3 5" xfId="1068" xr:uid="{00000000-0005-0000-0000-00002B040000}"/>
    <cellStyle name="40% - Accent3 3 5 2" xfId="1069" xr:uid="{00000000-0005-0000-0000-00002C040000}"/>
    <cellStyle name="40% - Accent3 3 6" xfId="1070" xr:uid="{00000000-0005-0000-0000-00002D040000}"/>
    <cellStyle name="40% - Accent3 3 6 2" xfId="1071" xr:uid="{00000000-0005-0000-0000-00002E040000}"/>
    <cellStyle name="40% - Accent3 3 7" xfId="1072" xr:uid="{00000000-0005-0000-0000-00002F040000}"/>
    <cellStyle name="40% - Accent3 3 7 2" xfId="1073" xr:uid="{00000000-0005-0000-0000-000030040000}"/>
    <cellStyle name="40% - Accent3 3 8" xfId="1074" xr:uid="{00000000-0005-0000-0000-000031040000}"/>
    <cellStyle name="40% - Accent3 3 8 2" xfId="1075" xr:uid="{00000000-0005-0000-0000-000032040000}"/>
    <cellStyle name="40% - Accent3 3 9" xfId="1076" xr:uid="{00000000-0005-0000-0000-000033040000}"/>
    <cellStyle name="40% - Accent3 3 9 2" xfId="1077" xr:uid="{00000000-0005-0000-0000-000034040000}"/>
    <cellStyle name="40% - Accent4 2" xfId="1078" xr:uid="{00000000-0005-0000-0000-000035040000}"/>
    <cellStyle name="40% - Accent4 2 10" xfId="1079" xr:uid="{00000000-0005-0000-0000-000036040000}"/>
    <cellStyle name="40% - Accent4 2 10 2" xfId="1080" xr:uid="{00000000-0005-0000-0000-000037040000}"/>
    <cellStyle name="40% - Accent4 2 11" xfId="1081" xr:uid="{00000000-0005-0000-0000-000038040000}"/>
    <cellStyle name="40% - Accent4 2 11 2" xfId="1082" xr:uid="{00000000-0005-0000-0000-000039040000}"/>
    <cellStyle name="40% - Accent4 2 12" xfId="1083" xr:uid="{00000000-0005-0000-0000-00003A040000}"/>
    <cellStyle name="40% - Accent4 2 12 2" xfId="1084" xr:uid="{00000000-0005-0000-0000-00003B040000}"/>
    <cellStyle name="40% - Accent4 2 13" xfId="1085" xr:uid="{00000000-0005-0000-0000-00003C040000}"/>
    <cellStyle name="40% - Accent4 2 13 2" xfId="1086" xr:uid="{00000000-0005-0000-0000-00003D040000}"/>
    <cellStyle name="40% - Accent4 2 14" xfId="1087" xr:uid="{00000000-0005-0000-0000-00003E040000}"/>
    <cellStyle name="40% - Accent4 2 14 2" xfId="1088" xr:uid="{00000000-0005-0000-0000-00003F040000}"/>
    <cellStyle name="40% - Accent4 2 15" xfId="1089" xr:uid="{00000000-0005-0000-0000-000040040000}"/>
    <cellStyle name="40% - Accent4 2 15 2" xfId="1090" xr:uid="{00000000-0005-0000-0000-000041040000}"/>
    <cellStyle name="40% - Accent4 2 16" xfId="1091" xr:uid="{00000000-0005-0000-0000-000042040000}"/>
    <cellStyle name="40% - Accent4 2 16 2" xfId="1092" xr:uid="{00000000-0005-0000-0000-000043040000}"/>
    <cellStyle name="40% - Accent4 2 17" xfId="1093" xr:uid="{00000000-0005-0000-0000-000044040000}"/>
    <cellStyle name="40% - Accent4 2 17 2" xfId="1094" xr:uid="{00000000-0005-0000-0000-000045040000}"/>
    <cellStyle name="40% - Accent4 2 18" xfId="1095" xr:uid="{00000000-0005-0000-0000-000046040000}"/>
    <cellStyle name="40% - Accent4 2 18 2" xfId="1096" xr:uid="{00000000-0005-0000-0000-000047040000}"/>
    <cellStyle name="40% - Accent4 2 19" xfId="1097" xr:uid="{00000000-0005-0000-0000-000048040000}"/>
    <cellStyle name="40% - Accent4 2 2" xfId="1098" xr:uid="{00000000-0005-0000-0000-000049040000}"/>
    <cellStyle name="40% - Accent4 2 2 2" xfId="1099" xr:uid="{00000000-0005-0000-0000-00004A040000}"/>
    <cellStyle name="40% - Accent4 2 2 3" xfId="1100" xr:uid="{00000000-0005-0000-0000-00004B040000}"/>
    <cellStyle name="40% - Accent4 2 2 4" xfId="1101" xr:uid="{00000000-0005-0000-0000-00004C040000}"/>
    <cellStyle name="40% - Accent4 2 2 5" xfId="1102" xr:uid="{00000000-0005-0000-0000-00004D040000}"/>
    <cellStyle name="40% - Accent4 2 20" xfId="1103" xr:uid="{00000000-0005-0000-0000-00004E040000}"/>
    <cellStyle name="40% - Accent4 2 21" xfId="1104" xr:uid="{00000000-0005-0000-0000-00004F040000}"/>
    <cellStyle name="40% - Accent4 2 3" xfId="1105" xr:uid="{00000000-0005-0000-0000-000050040000}"/>
    <cellStyle name="40% - Accent4 2 3 2" xfId="1106" xr:uid="{00000000-0005-0000-0000-000051040000}"/>
    <cellStyle name="40% - Accent4 2 4" xfId="1107" xr:uid="{00000000-0005-0000-0000-000052040000}"/>
    <cellStyle name="40% - Accent4 2 4 2" xfId="1108" xr:uid="{00000000-0005-0000-0000-000053040000}"/>
    <cellStyle name="40% - Accent4 2 5" xfId="1109" xr:uid="{00000000-0005-0000-0000-000054040000}"/>
    <cellStyle name="40% - Accent4 2 5 2" xfId="1110" xr:uid="{00000000-0005-0000-0000-000055040000}"/>
    <cellStyle name="40% - Accent4 2 6" xfId="1111" xr:uid="{00000000-0005-0000-0000-000056040000}"/>
    <cellStyle name="40% - Accent4 2 6 2" xfId="1112" xr:uid="{00000000-0005-0000-0000-000057040000}"/>
    <cellStyle name="40% - Accent4 2 7" xfId="1113" xr:uid="{00000000-0005-0000-0000-000058040000}"/>
    <cellStyle name="40% - Accent4 2 7 2" xfId="1114" xr:uid="{00000000-0005-0000-0000-000059040000}"/>
    <cellStyle name="40% - Accent4 2 8" xfId="1115" xr:uid="{00000000-0005-0000-0000-00005A040000}"/>
    <cellStyle name="40% - Accent4 2 8 2" xfId="1116" xr:uid="{00000000-0005-0000-0000-00005B040000}"/>
    <cellStyle name="40% - Accent4 2 9" xfId="1117" xr:uid="{00000000-0005-0000-0000-00005C040000}"/>
    <cellStyle name="40% - Accent4 2 9 2" xfId="1118" xr:uid="{00000000-0005-0000-0000-00005D040000}"/>
    <cellStyle name="40% - Accent4 3 10" xfId="1119" xr:uid="{00000000-0005-0000-0000-00005E040000}"/>
    <cellStyle name="40% - Accent4 3 10 2" xfId="1120" xr:uid="{00000000-0005-0000-0000-00005F040000}"/>
    <cellStyle name="40% - Accent4 3 11" xfId="1121" xr:uid="{00000000-0005-0000-0000-000060040000}"/>
    <cellStyle name="40% - Accent4 3 11 2" xfId="1122" xr:uid="{00000000-0005-0000-0000-000061040000}"/>
    <cellStyle name="40% - Accent4 3 12" xfId="1123" xr:uid="{00000000-0005-0000-0000-000062040000}"/>
    <cellStyle name="40% - Accent4 3 12 2" xfId="1124" xr:uid="{00000000-0005-0000-0000-000063040000}"/>
    <cellStyle name="40% - Accent4 3 13" xfId="1125" xr:uid="{00000000-0005-0000-0000-000064040000}"/>
    <cellStyle name="40% - Accent4 3 13 2" xfId="1126" xr:uid="{00000000-0005-0000-0000-000065040000}"/>
    <cellStyle name="40% - Accent4 3 14" xfId="1127" xr:uid="{00000000-0005-0000-0000-000066040000}"/>
    <cellStyle name="40% - Accent4 3 14 2" xfId="1128" xr:uid="{00000000-0005-0000-0000-000067040000}"/>
    <cellStyle name="40% - Accent4 3 15" xfId="1129" xr:uid="{00000000-0005-0000-0000-000068040000}"/>
    <cellStyle name="40% - Accent4 3 15 2" xfId="1130" xr:uid="{00000000-0005-0000-0000-000069040000}"/>
    <cellStyle name="40% - Accent4 3 16" xfId="1131" xr:uid="{00000000-0005-0000-0000-00006A040000}"/>
    <cellStyle name="40% - Accent4 3 16 2" xfId="1132" xr:uid="{00000000-0005-0000-0000-00006B040000}"/>
    <cellStyle name="40% - Accent4 3 17" xfId="1133" xr:uid="{00000000-0005-0000-0000-00006C040000}"/>
    <cellStyle name="40% - Accent4 3 17 2" xfId="1134" xr:uid="{00000000-0005-0000-0000-00006D040000}"/>
    <cellStyle name="40% - Accent4 3 2" xfId="1135" xr:uid="{00000000-0005-0000-0000-00006E040000}"/>
    <cellStyle name="40% - Accent4 3 2 2" xfId="1136" xr:uid="{00000000-0005-0000-0000-00006F040000}"/>
    <cellStyle name="40% - Accent4 3 3" xfId="1137" xr:uid="{00000000-0005-0000-0000-000070040000}"/>
    <cellStyle name="40% - Accent4 3 3 2" xfId="1138" xr:uid="{00000000-0005-0000-0000-000071040000}"/>
    <cellStyle name="40% - Accent4 3 4" xfId="1139" xr:uid="{00000000-0005-0000-0000-000072040000}"/>
    <cellStyle name="40% - Accent4 3 4 2" xfId="1140" xr:uid="{00000000-0005-0000-0000-000073040000}"/>
    <cellStyle name="40% - Accent4 3 5" xfId="1141" xr:uid="{00000000-0005-0000-0000-000074040000}"/>
    <cellStyle name="40% - Accent4 3 5 2" xfId="1142" xr:uid="{00000000-0005-0000-0000-000075040000}"/>
    <cellStyle name="40% - Accent4 3 6" xfId="1143" xr:uid="{00000000-0005-0000-0000-000076040000}"/>
    <cellStyle name="40% - Accent4 3 6 2" xfId="1144" xr:uid="{00000000-0005-0000-0000-000077040000}"/>
    <cellStyle name="40% - Accent4 3 7" xfId="1145" xr:uid="{00000000-0005-0000-0000-000078040000}"/>
    <cellStyle name="40% - Accent4 3 7 2" xfId="1146" xr:uid="{00000000-0005-0000-0000-000079040000}"/>
    <cellStyle name="40% - Accent4 3 8" xfId="1147" xr:uid="{00000000-0005-0000-0000-00007A040000}"/>
    <cellStyle name="40% - Accent4 3 8 2" xfId="1148" xr:uid="{00000000-0005-0000-0000-00007B040000}"/>
    <cellStyle name="40% - Accent4 3 9" xfId="1149" xr:uid="{00000000-0005-0000-0000-00007C040000}"/>
    <cellStyle name="40% - Accent4 3 9 2" xfId="1150" xr:uid="{00000000-0005-0000-0000-00007D040000}"/>
    <cellStyle name="40% - Accent5 2" xfId="1151" xr:uid="{00000000-0005-0000-0000-00007E040000}"/>
    <cellStyle name="40% - Accent5 2 10" xfId="1152" xr:uid="{00000000-0005-0000-0000-00007F040000}"/>
    <cellStyle name="40% - Accent5 2 10 2" xfId="1153" xr:uid="{00000000-0005-0000-0000-000080040000}"/>
    <cellStyle name="40% - Accent5 2 11" xfId="1154" xr:uid="{00000000-0005-0000-0000-000081040000}"/>
    <cellStyle name="40% - Accent5 2 11 2" xfId="1155" xr:uid="{00000000-0005-0000-0000-000082040000}"/>
    <cellStyle name="40% - Accent5 2 12" xfId="1156" xr:uid="{00000000-0005-0000-0000-000083040000}"/>
    <cellStyle name="40% - Accent5 2 12 2" xfId="1157" xr:uid="{00000000-0005-0000-0000-000084040000}"/>
    <cellStyle name="40% - Accent5 2 13" xfId="1158" xr:uid="{00000000-0005-0000-0000-000085040000}"/>
    <cellStyle name="40% - Accent5 2 13 2" xfId="1159" xr:uid="{00000000-0005-0000-0000-000086040000}"/>
    <cellStyle name="40% - Accent5 2 14" xfId="1160" xr:uid="{00000000-0005-0000-0000-000087040000}"/>
    <cellStyle name="40% - Accent5 2 14 2" xfId="1161" xr:uid="{00000000-0005-0000-0000-000088040000}"/>
    <cellStyle name="40% - Accent5 2 15" xfId="1162" xr:uid="{00000000-0005-0000-0000-000089040000}"/>
    <cellStyle name="40% - Accent5 2 15 2" xfId="1163" xr:uid="{00000000-0005-0000-0000-00008A040000}"/>
    <cellStyle name="40% - Accent5 2 16" xfId="1164" xr:uid="{00000000-0005-0000-0000-00008B040000}"/>
    <cellStyle name="40% - Accent5 2 16 2" xfId="1165" xr:uid="{00000000-0005-0000-0000-00008C040000}"/>
    <cellStyle name="40% - Accent5 2 17" xfId="1166" xr:uid="{00000000-0005-0000-0000-00008D040000}"/>
    <cellStyle name="40% - Accent5 2 17 2" xfId="1167" xr:uid="{00000000-0005-0000-0000-00008E040000}"/>
    <cellStyle name="40% - Accent5 2 18" xfId="1168" xr:uid="{00000000-0005-0000-0000-00008F040000}"/>
    <cellStyle name="40% - Accent5 2 18 2" xfId="1169" xr:uid="{00000000-0005-0000-0000-000090040000}"/>
    <cellStyle name="40% - Accent5 2 19" xfId="1170" xr:uid="{00000000-0005-0000-0000-000091040000}"/>
    <cellStyle name="40% - Accent5 2 2" xfId="1171" xr:uid="{00000000-0005-0000-0000-000092040000}"/>
    <cellStyle name="40% - Accent5 2 2 2" xfId="1172" xr:uid="{00000000-0005-0000-0000-000093040000}"/>
    <cellStyle name="40% - Accent5 2 2 3" xfId="1173" xr:uid="{00000000-0005-0000-0000-000094040000}"/>
    <cellStyle name="40% - Accent5 2 2 4" xfId="1174" xr:uid="{00000000-0005-0000-0000-000095040000}"/>
    <cellStyle name="40% - Accent5 2 2 5" xfId="1175" xr:uid="{00000000-0005-0000-0000-000096040000}"/>
    <cellStyle name="40% - Accent5 2 20" xfId="1176" xr:uid="{00000000-0005-0000-0000-000097040000}"/>
    <cellStyle name="40% - Accent5 2 21" xfId="1177" xr:uid="{00000000-0005-0000-0000-000098040000}"/>
    <cellStyle name="40% - Accent5 2 3" xfId="1178" xr:uid="{00000000-0005-0000-0000-000099040000}"/>
    <cellStyle name="40% - Accent5 2 3 2" xfId="1179" xr:uid="{00000000-0005-0000-0000-00009A040000}"/>
    <cellStyle name="40% - Accent5 2 4" xfId="1180" xr:uid="{00000000-0005-0000-0000-00009B040000}"/>
    <cellStyle name="40% - Accent5 2 4 2" xfId="1181" xr:uid="{00000000-0005-0000-0000-00009C040000}"/>
    <cellStyle name="40% - Accent5 2 5" xfId="1182" xr:uid="{00000000-0005-0000-0000-00009D040000}"/>
    <cellStyle name="40% - Accent5 2 5 2" xfId="1183" xr:uid="{00000000-0005-0000-0000-00009E040000}"/>
    <cellStyle name="40% - Accent5 2 6" xfId="1184" xr:uid="{00000000-0005-0000-0000-00009F040000}"/>
    <cellStyle name="40% - Accent5 2 6 2" xfId="1185" xr:uid="{00000000-0005-0000-0000-0000A0040000}"/>
    <cellStyle name="40% - Accent5 2 7" xfId="1186" xr:uid="{00000000-0005-0000-0000-0000A1040000}"/>
    <cellStyle name="40% - Accent5 2 7 2" xfId="1187" xr:uid="{00000000-0005-0000-0000-0000A2040000}"/>
    <cellStyle name="40% - Accent5 2 8" xfId="1188" xr:uid="{00000000-0005-0000-0000-0000A3040000}"/>
    <cellStyle name="40% - Accent5 2 8 2" xfId="1189" xr:uid="{00000000-0005-0000-0000-0000A4040000}"/>
    <cellStyle name="40% - Accent5 2 9" xfId="1190" xr:uid="{00000000-0005-0000-0000-0000A5040000}"/>
    <cellStyle name="40% - Accent5 2 9 2" xfId="1191" xr:uid="{00000000-0005-0000-0000-0000A6040000}"/>
    <cellStyle name="40% - Accent5 3 10" xfId="1192" xr:uid="{00000000-0005-0000-0000-0000A7040000}"/>
    <cellStyle name="40% - Accent5 3 10 2" xfId="1193" xr:uid="{00000000-0005-0000-0000-0000A8040000}"/>
    <cellStyle name="40% - Accent5 3 11" xfId="1194" xr:uid="{00000000-0005-0000-0000-0000A9040000}"/>
    <cellStyle name="40% - Accent5 3 11 2" xfId="1195" xr:uid="{00000000-0005-0000-0000-0000AA040000}"/>
    <cellStyle name="40% - Accent5 3 12" xfId="1196" xr:uid="{00000000-0005-0000-0000-0000AB040000}"/>
    <cellStyle name="40% - Accent5 3 12 2" xfId="1197" xr:uid="{00000000-0005-0000-0000-0000AC040000}"/>
    <cellStyle name="40% - Accent5 3 13" xfId="1198" xr:uid="{00000000-0005-0000-0000-0000AD040000}"/>
    <cellStyle name="40% - Accent5 3 13 2" xfId="1199" xr:uid="{00000000-0005-0000-0000-0000AE040000}"/>
    <cellStyle name="40% - Accent5 3 14" xfId="1200" xr:uid="{00000000-0005-0000-0000-0000AF040000}"/>
    <cellStyle name="40% - Accent5 3 14 2" xfId="1201" xr:uid="{00000000-0005-0000-0000-0000B0040000}"/>
    <cellStyle name="40% - Accent5 3 15" xfId="1202" xr:uid="{00000000-0005-0000-0000-0000B1040000}"/>
    <cellStyle name="40% - Accent5 3 15 2" xfId="1203" xr:uid="{00000000-0005-0000-0000-0000B2040000}"/>
    <cellStyle name="40% - Accent5 3 16" xfId="1204" xr:uid="{00000000-0005-0000-0000-0000B3040000}"/>
    <cellStyle name="40% - Accent5 3 16 2" xfId="1205" xr:uid="{00000000-0005-0000-0000-0000B4040000}"/>
    <cellStyle name="40% - Accent5 3 17" xfId="1206" xr:uid="{00000000-0005-0000-0000-0000B5040000}"/>
    <cellStyle name="40% - Accent5 3 17 2" xfId="1207" xr:uid="{00000000-0005-0000-0000-0000B6040000}"/>
    <cellStyle name="40% - Accent5 3 2" xfId="1208" xr:uid="{00000000-0005-0000-0000-0000B7040000}"/>
    <cellStyle name="40% - Accent5 3 2 2" xfId="1209" xr:uid="{00000000-0005-0000-0000-0000B8040000}"/>
    <cellStyle name="40% - Accent5 3 3" xfId="1210" xr:uid="{00000000-0005-0000-0000-0000B9040000}"/>
    <cellStyle name="40% - Accent5 3 3 2" xfId="1211" xr:uid="{00000000-0005-0000-0000-0000BA040000}"/>
    <cellStyle name="40% - Accent5 3 4" xfId="1212" xr:uid="{00000000-0005-0000-0000-0000BB040000}"/>
    <cellStyle name="40% - Accent5 3 4 2" xfId="1213" xr:uid="{00000000-0005-0000-0000-0000BC040000}"/>
    <cellStyle name="40% - Accent5 3 5" xfId="1214" xr:uid="{00000000-0005-0000-0000-0000BD040000}"/>
    <cellStyle name="40% - Accent5 3 5 2" xfId="1215" xr:uid="{00000000-0005-0000-0000-0000BE040000}"/>
    <cellStyle name="40% - Accent5 3 6" xfId="1216" xr:uid="{00000000-0005-0000-0000-0000BF040000}"/>
    <cellStyle name="40% - Accent5 3 6 2" xfId="1217" xr:uid="{00000000-0005-0000-0000-0000C0040000}"/>
    <cellStyle name="40% - Accent5 3 7" xfId="1218" xr:uid="{00000000-0005-0000-0000-0000C1040000}"/>
    <cellStyle name="40% - Accent5 3 7 2" xfId="1219" xr:uid="{00000000-0005-0000-0000-0000C2040000}"/>
    <cellStyle name="40% - Accent5 3 8" xfId="1220" xr:uid="{00000000-0005-0000-0000-0000C3040000}"/>
    <cellStyle name="40% - Accent5 3 8 2" xfId="1221" xr:uid="{00000000-0005-0000-0000-0000C4040000}"/>
    <cellStyle name="40% - Accent5 3 9" xfId="1222" xr:uid="{00000000-0005-0000-0000-0000C5040000}"/>
    <cellStyle name="40% - Accent5 3 9 2" xfId="1223" xr:uid="{00000000-0005-0000-0000-0000C6040000}"/>
    <cellStyle name="40% - Accent6 2" xfId="1224" xr:uid="{00000000-0005-0000-0000-0000C7040000}"/>
    <cellStyle name="40% - Accent6 2 10" xfId="1225" xr:uid="{00000000-0005-0000-0000-0000C8040000}"/>
    <cellStyle name="40% - Accent6 2 10 2" xfId="1226" xr:uid="{00000000-0005-0000-0000-0000C9040000}"/>
    <cellStyle name="40% - Accent6 2 11" xfId="1227" xr:uid="{00000000-0005-0000-0000-0000CA040000}"/>
    <cellStyle name="40% - Accent6 2 11 2" xfId="1228" xr:uid="{00000000-0005-0000-0000-0000CB040000}"/>
    <cellStyle name="40% - Accent6 2 12" xfId="1229" xr:uid="{00000000-0005-0000-0000-0000CC040000}"/>
    <cellStyle name="40% - Accent6 2 12 2" xfId="1230" xr:uid="{00000000-0005-0000-0000-0000CD040000}"/>
    <cellStyle name="40% - Accent6 2 13" xfId="1231" xr:uid="{00000000-0005-0000-0000-0000CE040000}"/>
    <cellStyle name="40% - Accent6 2 13 2" xfId="1232" xr:uid="{00000000-0005-0000-0000-0000CF040000}"/>
    <cellStyle name="40% - Accent6 2 14" xfId="1233" xr:uid="{00000000-0005-0000-0000-0000D0040000}"/>
    <cellStyle name="40% - Accent6 2 14 2" xfId="1234" xr:uid="{00000000-0005-0000-0000-0000D1040000}"/>
    <cellStyle name="40% - Accent6 2 15" xfId="1235" xr:uid="{00000000-0005-0000-0000-0000D2040000}"/>
    <cellStyle name="40% - Accent6 2 15 2" xfId="1236" xr:uid="{00000000-0005-0000-0000-0000D3040000}"/>
    <cellStyle name="40% - Accent6 2 16" xfId="1237" xr:uid="{00000000-0005-0000-0000-0000D4040000}"/>
    <cellStyle name="40% - Accent6 2 16 2" xfId="1238" xr:uid="{00000000-0005-0000-0000-0000D5040000}"/>
    <cellStyle name="40% - Accent6 2 17" xfId="1239" xr:uid="{00000000-0005-0000-0000-0000D6040000}"/>
    <cellStyle name="40% - Accent6 2 17 2" xfId="1240" xr:uid="{00000000-0005-0000-0000-0000D7040000}"/>
    <cellStyle name="40% - Accent6 2 18" xfId="1241" xr:uid="{00000000-0005-0000-0000-0000D8040000}"/>
    <cellStyle name="40% - Accent6 2 18 2" xfId="1242" xr:uid="{00000000-0005-0000-0000-0000D9040000}"/>
    <cellStyle name="40% - Accent6 2 19" xfId="1243" xr:uid="{00000000-0005-0000-0000-0000DA040000}"/>
    <cellStyle name="40% - Accent6 2 2" xfId="1244" xr:uid="{00000000-0005-0000-0000-0000DB040000}"/>
    <cellStyle name="40% - Accent6 2 2 2" xfId="1245" xr:uid="{00000000-0005-0000-0000-0000DC040000}"/>
    <cellStyle name="40% - Accent6 2 2 3" xfId="1246" xr:uid="{00000000-0005-0000-0000-0000DD040000}"/>
    <cellStyle name="40% - Accent6 2 2 4" xfId="1247" xr:uid="{00000000-0005-0000-0000-0000DE040000}"/>
    <cellStyle name="40% - Accent6 2 2 5" xfId="1248" xr:uid="{00000000-0005-0000-0000-0000DF040000}"/>
    <cellStyle name="40% - Accent6 2 20" xfId="1249" xr:uid="{00000000-0005-0000-0000-0000E0040000}"/>
    <cellStyle name="40% - Accent6 2 21" xfId="1250" xr:uid="{00000000-0005-0000-0000-0000E1040000}"/>
    <cellStyle name="40% - Accent6 2 3" xfId="1251" xr:uid="{00000000-0005-0000-0000-0000E2040000}"/>
    <cellStyle name="40% - Accent6 2 3 2" xfId="1252" xr:uid="{00000000-0005-0000-0000-0000E3040000}"/>
    <cellStyle name="40% - Accent6 2 4" xfId="1253" xr:uid="{00000000-0005-0000-0000-0000E4040000}"/>
    <cellStyle name="40% - Accent6 2 4 2" xfId="1254" xr:uid="{00000000-0005-0000-0000-0000E5040000}"/>
    <cellStyle name="40% - Accent6 2 5" xfId="1255" xr:uid="{00000000-0005-0000-0000-0000E6040000}"/>
    <cellStyle name="40% - Accent6 2 5 2" xfId="1256" xr:uid="{00000000-0005-0000-0000-0000E7040000}"/>
    <cellStyle name="40% - Accent6 2 6" xfId="1257" xr:uid="{00000000-0005-0000-0000-0000E8040000}"/>
    <cellStyle name="40% - Accent6 2 6 2" xfId="1258" xr:uid="{00000000-0005-0000-0000-0000E9040000}"/>
    <cellStyle name="40% - Accent6 2 7" xfId="1259" xr:uid="{00000000-0005-0000-0000-0000EA040000}"/>
    <cellStyle name="40% - Accent6 2 7 2" xfId="1260" xr:uid="{00000000-0005-0000-0000-0000EB040000}"/>
    <cellStyle name="40% - Accent6 2 8" xfId="1261" xr:uid="{00000000-0005-0000-0000-0000EC040000}"/>
    <cellStyle name="40% - Accent6 2 8 2" xfId="1262" xr:uid="{00000000-0005-0000-0000-0000ED040000}"/>
    <cellStyle name="40% - Accent6 2 9" xfId="1263" xr:uid="{00000000-0005-0000-0000-0000EE040000}"/>
    <cellStyle name="40% - Accent6 2 9 2" xfId="1264" xr:uid="{00000000-0005-0000-0000-0000EF040000}"/>
    <cellStyle name="40% - Accent6 3 10" xfId="1265" xr:uid="{00000000-0005-0000-0000-0000F0040000}"/>
    <cellStyle name="40% - Accent6 3 10 2" xfId="1266" xr:uid="{00000000-0005-0000-0000-0000F1040000}"/>
    <cellStyle name="40% - Accent6 3 11" xfId="1267" xr:uid="{00000000-0005-0000-0000-0000F2040000}"/>
    <cellStyle name="40% - Accent6 3 11 2" xfId="1268" xr:uid="{00000000-0005-0000-0000-0000F3040000}"/>
    <cellStyle name="40% - Accent6 3 12" xfId="1269" xr:uid="{00000000-0005-0000-0000-0000F4040000}"/>
    <cellStyle name="40% - Accent6 3 12 2" xfId="1270" xr:uid="{00000000-0005-0000-0000-0000F5040000}"/>
    <cellStyle name="40% - Accent6 3 13" xfId="1271" xr:uid="{00000000-0005-0000-0000-0000F6040000}"/>
    <cellStyle name="40% - Accent6 3 13 2" xfId="1272" xr:uid="{00000000-0005-0000-0000-0000F7040000}"/>
    <cellStyle name="40% - Accent6 3 14" xfId="1273" xr:uid="{00000000-0005-0000-0000-0000F8040000}"/>
    <cellStyle name="40% - Accent6 3 14 2" xfId="1274" xr:uid="{00000000-0005-0000-0000-0000F9040000}"/>
    <cellStyle name="40% - Accent6 3 15" xfId="1275" xr:uid="{00000000-0005-0000-0000-0000FA040000}"/>
    <cellStyle name="40% - Accent6 3 15 2" xfId="1276" xr:uid="{00000000-0005-0000-0000-0000FB040000}"/>
    <cellStyle name="40% - Accent6 3 16" xfId="1277" xr:uid="{00000000-0005-0000-0000-0000FC040000}"/>
    <cellStyle name="40% - Accent6 3 16 2" xfId="1278" xr:uid="{00000000-0005-0000-0000-0000FD040000}"/>
    <cellStyle name="40% - Accent6 3 17" xfId="1279" xr:uid="{00000000-0005-0000-0000-0000FE040000}"/>
    <cellStyle name="40% - Accent6 3 17 2" xfId="1280" xr:uid="{00000000-0005-0000-0000-0000FF040000}"/>
    <cellStyle name="40% - Accent6 3 2" xfId="1281" xr:uid="{00000000-0005-0000-0000-000000050000}"/>
    <cellStyle name="40% - Accent6 3 2 2" xfId="1282" xr:uid="{00000000-0005-0000-0000-000001050000}"/>
    <cellStyle name="40% - Accent6 3 3" xfId="1283" xr:uid="{00000000-0005-0000-0000-000002050000}"/>
    <cellStyle name="40% - Accent6 3 3 2" xfId="1284" xr:uid="{00000000-0005-0000-0000-000003050000}"/>
    <cellStyle name="40% - Accent6 3 4" xfId="1285" xr:uid="{00000000-0005-0000-0000-000004050000}"/>
    <cellStyle name="40% - Accent6 3 4 2" xfId="1286" xr:uid="{00000000-0005-0000-0000-000005050000}"/>
    <cellStyle name="40% - Accent6 3 5" xfId="1287" xr:uid="{00000000-0005-0000-0000-000006050000}"/>
    <cellStyle name="40% - Accent6 3 5 2" xfId="1288" xr:uid="{00000000-0005-0000-0000-000007050000}"/>
    <cellStyle name="40% - Accent6 3 6" xfId="1289" xr:uid="{00000000-0005-0000-0000-000008050000}"/>
    <cellStyle name="40% - Accent6 3 6 2" xfId="1290" xr:uid="{00000000-0005-0000-0000-000009050000}"/>
    <cellStyle name="40% - Accent6 3 7" xfId="1291" xr:uid="{00000000-0005-0000-0000-00000A050000}"/>
    <cellStyle name="40% - Accent6 3 7 2" xfId="1292" xr:uid="{00000000-0005-0000-0000-00000B050000}"/>
    <cellStyle name="40% - Accent6 3 8" xfId="1293" xr:uid="{00000000-0005-0000-0000-00000C050000}"/>
    <cellStyle name="40% - Accent6 3 8 2" xfId="1294" xr:uid="{00000000-0005-0000-0000-00000D050000}"/>
    <cellStyle name="40% - Accent6 3 9" xfId="1295" xr:uid="{00000000-0005-0000-0000-00000E050000}"/>
    <cellStyle name="40% - Accent6 3 9 2" xfId="1296" xr:uid="{00000000-0005-0000-0000-00000F050000}"/>
    <cellStyle name="40% - Colore 1" xfId="1297" xr:uid="{00000000-0005-0000-0000-000010050000}"/>
    <cellStyle name="40% - Colore 1 10" xfId="1298" xr:uid="{00000000-0005-0000-0000-000011050000}"/>
    <cellStyle name="40% - Colore 1 2" xfId="1299" xr:uid="{00000000-0005-0000-0000-000012050000}"/>
    <cellStyle name="40% - Colore 1 2 2" xfId="1300" xr:uid="{00000000-0005-0000-0000-000013050000}"/>
    <cellStyle name="40% - Colore 1 2 3" xfId="1301" xr:uid="{00000000-0005-0000-0000-000014050000}"/>
    <cellStyle name="40% - Colore 1 2 4" xfId="1302" xr:uid="{00000000-0005-0000-0000-000015050000}"/>
    <cellStyle name="40% - Colore 1 2 5" xfId="1303" xr:uid="{00000000-0005-0000-0000-000016050000}"/>
    <cellStyle name="40% - Colore 1 2 6" xfId="1304" xr:uid="{00000000-0005-0000-0000-000017050000}"/>
    <cellStyle name="40% - Colore 1 3" xfId="1305" xr:uid="{00000000-0005-0000-0000-000018050000}"/>
    <cellStyle name="40% - Colore 1 3 2" xfId="1306" xr:uid="{00000000-0005-0000-0000-000019050000}"/>
    <cellStyle name="40% - Colore 1 3 2 2" xfId="1307" xr:uid="{00000000-0005-0000-0000-00001A050000}"/>
    <cellStyle name="40% - Colore 1 3 3" xfId="1308" xr:uid="{00000000-0005-0000-0000-00001B050000}"/>
    <cellStyle name="40% - Colore 1 3 4" xfId="1309" xr:uid="{00000000-0005-0000-0000-00001C050000}"/>
    <cellStyle name="40% - Colore 1 3 5" xfId="1310" xr:uid="{00000000-0005-0000-0000-00001D050000}"/>
    <cellStyle name="40% - Colore 1 3 6" xfId="1311" xr:uid="{00000000-0005-0000-0000-00001E050000}"/>
    <cellStyle name="40% - Colore 1 4" xfId="1312" xr:uid="{00000000-0005-0000-0000-00001F050000}"/>
    <cellStyle name="40% - Colore 1 4 2" xfId="1313" xr:uid="{00000000-0005-0000-0000-000020050000}"/>
    <cellStyle name="40% - Colore 1 5" xfId="1314" xr:uid="{00000000-0005-0000-0000-000021050000}"/>
    <cellStyle name="40% - Colore 1 6" xfId="1315" xr:uid="{00000000-0005-0000-0000-000022050000}"/>
    <cellStyle name="40% - Colore 1 7" xfId="1316" xr:uid="{00000000-0005-0000-0000-000023050000}"/>
    <cellStyle name="40% - Colore 1 8" xfId="1317" xr:uid="{00000000-0005-0000-0000-000024050000}"/>
    <cellStyle name="40% - Colore 1 9" xfId="1318" xr:uid="{00000000-0005-0000-0000-000025050000}"/>
    <cellStyle name="40% - Colore 2" xfId="1319" xr:uid="{00000000-0005-0000-0000-000026050000}"/>
    <cellStyle name="40% - Colore 2 10" xfId="1320" xr:uid="{00000000-0005-0000-0000-000027050000}"/>
    <cellStyle name="40% - Colore 2 2" xfId="1321" xr:uid="{00000000-0005-0000-0000-000028050000}"/>
    <cellStyle name="40% - Colore 2 2 2" xfId="1322" xr:uid="{00000000-0005-0000-0000-000029050000}"/>
    <cellStyle name="40% - Colore 2 2 3" xfId="1323" xr:uid="{00000000-0005-0000-0000-00002A050000}"/>
    <cellStyle name="40% - Colore 2 2 4" xfId="1324" xr:uid="{00000000-0005-0000-0000-00002B050000}"/>
    <cellStyle name="40% - Colore 2 2 5" xfId="1325" xr:uid="{00000000-0005-0000-0000-00002C050000}"/>
    <cellStyle name="40% - Colore 2 2 6" xfId="1326" xr:uid="{00000000-0005-0000-0000-00002D050000}"/>
    <cellStyle name="40% - Colore 2 3" xfId="1327" xr:uid="{00000000-0005-0000-0000-00002E050000}"/>
    <cellStyle name="40% - Colore 2 3 2" xfId="1328" xr:uid="{00000000-0005-0000-0000-00002F050000}"/>
    <cellStyle name="40% - Colore 2 3 2 2" xfId="1329" xr:uid="{00000000-0005-0000-0000-000030050000}"/>
    <cellStyle name="40% - Colore 2 3 3" xfId="1330" xr:uid="{00000000-0005-0000-0000-000031050000}"/>
    <cellStyle name="40% - Colore 2 3 4" xfId="1331" xr:uid="{00000000-0005-0000-0000-000032050000}"/>
    <cellStyle name="40% - Colore 2 3 5" xfId="1332" xr:uid="{00000000-0005-0000-0000-000033050000}"/>
    <cellStyle name="40% - Colore 2 3 6" xfId="1333" xr:uid="{00000000-0005-0000-0000-000034050000}"/>
    <cellStyle name="40% - Colore 2 4" xfId="1334" xr:uid="{00000000-0005-0000-0000-000035050000}"/>
    <cellStyle name="40% - Colore 2 4 2" xfId="1335" xr:uid="{00000000-0005-0000-0000-000036050000}"/>
    <cellStyle name="40% - Colore 2 5" xfId="1336" xr:uid="{00000000-0005-0000-0000-000037050000}"/>
    <cellStyle name="40% - Colore 2 6" xfId="1337" xr:uid="{00000000-0005-0000-0000-000038050000}"/>
    <cellStyle name="40% - Colore 2 7" xfId="1338" xr:uid="{00000000-0005-0000-0000-000039050000}"/>
    <cellStyle name="40% - Colore 2 8" xfId="1339" xr:uid="{00000000-0005-0000-0000-00003A050000}"/>
    <cellStyle name="40% - Colore 2 9" xfId="1340" xr:uid="{00000000-0005-0000-0000-00003B050000}"/>
    <cellStyle name="40% - Colore 3" xfId="1341" xr:uid="{00000000-0005-0000-0000-00003C050000}"/>
    <cellStyle name="40% - Colore 3 10" xfId="1342" xr:uid="{00000000-0005-0000-0000-00003D050000}"/>
    <cellStyle name="40% - Colore 3 10 2" xfId="1343" xr:uid="{00000000-0005-0000-0000-00003E050000}"/>
    <cellStyle name="40% - Colore 3 10 3" xfId="1344" xr:uid="{00000000-0005-0000-0000-00003F050000}"/>
    <cellStyle name="40% - Colore 3 10 4" xfId="1345" xr:uid="{00000000-0005-0000-0000-000040050000}"/>
    <cellStyle name="40% - Colore 3 10 5" xfId="1346" xr:uid="{00000000-0005-0000-0000-000041050000}"/>
    <cellStyle name="40% - Colore 3 10 6" xfId="1347" xr:uid="{00000000-0005-0000-0000-000042050000}"/>
    <cellStyle name="40% - Colore 3 11" xfId="1348" xr:uid="{00000000-0005-0000-0000-000043050000}"/>
    <cellStyle name="40% - Colore 3 11 2" xfId="1349" xr:uid="{00000000-0005-0000-0000-000044050000}"/>
    <cellStyle name="40% - Colore 3 11 3" xfId="1350" xr:uid="{00000000-0005-0000-0000-000045050000}"/>
    <cellStyle name="40% - Colore 3 11 4" xfId="1351" xr:uid="{00000000-0005-0000-0000-000046050000}"/>
    <cellStyle name="40% - Colore 3 11 5" xfId="1352" xr:uid="{00000000-0005-0000-0000-000047050000}"/>
    <cellStyle name="40% - Colore 3 11 6" xfId="1353" xr:uid="{00000000-0005-0000-0000-000048050000}"/>
    <cellStyle name="40% - Colore 3 12" xfId="1354" xr:uid="{00000000-0005-0000-0000-000049050000}"/>
    <cellStyle name="40% - Colore 3 12 2" xfId="1355" xr:uid="{00000000-0005-0000-0000-00004A050000}"/>
    <cellStyle name="40% - Colore 3 12 3" xfId="1356" xr:uid="{00000000-0005-0000-0000-00004B050000}"/>
    <cellStyle name="40% - Colore 3 12 4" xfId="1357" xr:uid="{00000000-0005-0000-0000-00004C050000}"/>
    <cellStyle name="40% - Colore 3 12 5" xfId="1358" xr:uid="{00000000-0005-0000-0000-00004D050000}"/>
    <cellStyle name="40% - Colore 3 12 6" xfId="1359" xr:uid="{00000000-0005-0000-0000-00004E050000}"/>
    <cellStyle name="40% - Colore 3 13" xfId="1360" xr:uid="{00000000-0005-0000-0000-00004F050000}"/>
    <cellStyle name="40% - Colore 3 13 2" xfId="1361" xr:uid="{00000000-0005-0000-0000-000050050000}"/>
    <cellStyle name="40% - Colore 3 13 3" xfId="1362" xr:uid="{00000000-0005-0000-0000-000051050000}"/>
    <cellStyle name="40% - Colore 3 13 4" xfId="1363" xr:uid="{00000000-0005-0000-0000-000052050000}"/>
    <cellStyle name="40% - Colore 3 13 5" xfId="1364" xr:uid="{00000000-0005-0000-0000-000053050000}"/>
    <cellStyle name="40% - Colore 3 13 6" xfId="1365" xr:uid="{00000000-0005-0000-0000-000054050000}"/>
    <cellStyle name="40% - Colore 3 14" xfId="1366" xr:uid="{00000000-0005-0000-0000-000055050000}"/>
    <cellStyle name="40% - Colore 3 14 2" xfId="1367" xr:uid="{00000000-0005-0000-0000-000056050000}"/>
    <cellStyle name="40% - Colore 3 14 3" xfId="1368" xr:uid="{00000000-0005-0000-0000-000057050000}"/>
    <cellStyle name="40% - Colore 3 14 4" xfId="1369" xr:uid="{00000000-0005-0000-0000-000058050000}"/>
    <cellStyle name="40% - Colore 3 14 5" xfId="1370" xr:uid="{00000000-0005-0000-0000-000059050000}"/>
    <cellStyle name="40% - Colore 3 14 6" xfId="1371" xr:uid="{00000000-0005-0000-0000-00005A050000}"/>
    <cellStyle name="40% - Colore 3 15" xfId="1372" xr:uid="{00000000-0005-0000-0000-00005B050000}"/>
    <cellStyle name="40% - Colore 3 15 2" xfId="1373" xr:uid="{00000000-0005-0000-0000-00005C050000}"/>
    <cellStyle name="40% - Colore 3 15 2 2" xfId="1374" xr:uid="{00000000-0005-0000-0000-00005D050000}"/>
    <cellStyle name="40% - Colore 3 15 3" xfId="1375" xr:uid="{00000000-0005-0000-0000-00005E050000}"/>
    <cellStyle name="40% - Colore 3 15 4" xfId="1376" xr:uid="{00000000-0005-0000-0000-00005F050000}"/>
    <cellStyle name="40% - Colore 3 15 5" xfId="1377" xr:uid="{00000000-0005-0000-0000-000060050000}"/>
    <cellStyle name="40% - Colore 3 15 6" xfId="1378" xr:uid="{00000000-0005-0000-0000-000061050000}"/>
    <cellStyle name="40% - Colore 3 16" xfId="1379" xr:uid="{00000000-0005-0000-0000-000062050000}"/>
    <cellStyle name="40% - Colore 3 16 2" xfId="1380" xr:uid="{00000000-0005-0000-0000-000063050000}"/>
    <cellStyle name="40% - Colore 3 17" xfId="1381" xr:uid="{00000000-0005-0000-0000-000064050000}"/>
    <cellStyle name="40% - Colore 3 18" xfId="1382" xr:uid="{00000000-0005-0000-0000-000065050000}"/>
    <cellStyle name="40% - Colore 3 19" xfId="1383" xr:uid="{00000000-0005-0000-0000-000066050000}"/>
    <cellStyle name="40% - Colore 3 2" xfId="1384" xr:uid="{00000000-0005-0000-0000-000067050000}"/>
    <cellStyle name="40% - Colore 3 2 2" xfId="1385" xr:uid="{00000000-0005-0000-0000-000068050000}"/>
    <cellStyle name="40% - Colore 3 2 3" xfId="1386" xr:uid="{00000000-0005-0000-0000-000069050000}"/>
    <cellStyle name="40% - Colore 3 2 4" xfId="1387" xr:uid="{00000000-0005-0000-0000-00006A050000}"/>
    <cellStyle name="40% - Colore 3 2 5" xfId="1388" xr:uid="{00000000-0005-0000-0000-00006B050000}"/>
    <cellStyle name="40% - Colore 3 2 6" xfId="1389" xr:uid="{00000000-0005-0000-0000-00006C050000}"/>
    <cellStyle name="40% - Colore 3 20" xfId="1390" xr:uid="{00000000-0005-0000-0000-00006D050000}"/>
    <cellStyle name="40% - Colore 3 21" xfId="1391" xr:uid="{00000000-0005-0000-0000-00006E050000}"/>
    <cellStyle name="40% - Colore 3 22" xfId="1392" xr:uid="{00000000-0005-0000-0000-00006F050000}"/>
    <cellStyle name="40% - Colore 3 3" xfId="1393" xr:uid="{00000000-0005-0000-0000-000070050000}"/>
    <cellStyle name="40% - Colore 3 3 2" xfId="1394" xr:uid="{00000000-0005-0000-0000-000071050000}"/>
    <cellStyle name="40% - Colore 3 3 3" xfId="1395" xr:uid="{00000000-0005-0000-0000-000072050000}"/>
    <cellStyle name="40% - Colore 3 3 4" xfId="1396" xr:uid="{00000000-0005-0000-0000-000073050000}"/>
    <cellStyle name="40% - Colore 3 3 5" xfId="1397" xr:uid="{00000000-0005-0000-0000-000074050000}"/>
    <cellStyle name="40% - Colore 3 3 6" xfId="1398" xr:uid="{00000000-0005-0000-0000-000075050000}"/>
    <cellStyle name="40% - Colore 3 4" xfId="1399" xr:uid="{00000000-0005-0000-0000-000076050000}"/>
    <cellStyle name="40% - Colore 3 4 2" xfId="1400" xr:uid="{00000000-0005-0000-0000-000077050000}"/>
    <cellStyle name="40% - Colore 3 4 3" xfId="1401" xr:uid="{00000000-0005-0000-0000-000078050000}"/>
    <cellStyle name="40% - Colore 3 4 4" xfId="1402" xr:uid="{00000000-0005-0000-0000-000079050000}"/>
    <cellStyle name="40% - Colore 3 4 5" xfId="1403" xr:uid="{00000000-0005-0000-0000-00007A050000}"/>
    <cellStyle name="40% - Colore 3 4 6" xfId="1404" xr:uid="{00000000-0005-0000-0000-00007B050000}"/>
    <cellStyle name="40% - Colore 3 5" xfId="1405" xr:uid="{00000000-0005-0000-0000-00007C050000}"/>
    <cellStyle name="40% - Colore 3 5 2" xfId="1406" xr:uid="{00000000-0005-0000-0000-00007D050000}"/>
    <cellStyle name="40% - Colore 3 5 3" xfId="1407" xr:uid="{00000000-0005-0000-0000-00007E050000}"/>
    <cellStyle name="40% - Colore 3 5 4" xfId="1408" xr:uid="{00000000-0005-0000-0000-00007F050000}"/>
    <cellStyle name="40% - Colore 3 5 5" xfId="1409" xr:uid="{00000000-0005-0000-0000-000080050000}"/>
    <cellStyle name="40% - Colore 3 5 6" xfId="1410" xr:uid="{00000000-0005-0000-0000-000081050000}"/>
    <cellStyle name="40% - Colore 3 6" xfId="1411" xr:uid="{00000000-0005-0000-0000-000082050000}"/>
    <cellStyle name="40% - Colore 3 6 2" xfId="1412" xr:uid="{00000000-0005-0000-0000-000083050000}"/>
    <cellStyle name="40% - Colore 3 6 3" xfId="1413" xr:uid="{00000000-0005-0000-0000-000084050000}"/>
    <cellStyle name="40% - Colore 3 6 4" xfId="1414" xr:uid="{00000000-0005-0000-0000-000085050000}"/>
    <cellStyle name="40% - Colore 3 6 5" xfId="1415" xr:uid="{00000000-0005-0000-0000-000086050000}"/>
    <cellStyle name="40% - Colore 3 6 6" xfId="1416" xr:uid="{00000000-0005-0000-0000-000087050000}"/>
    <cellStyle name="40% - Colore 3 7" xfId="1417" xr:uid="{00000000-0005-0000-0000-000088050000}"/>
    <cellStyle name="40% - Colore 3 7 2" xfId="1418" xr:uid="{00000000-0005-0000-0000-000089050000}"/>
    <cellStyle name="40% - Colore 3 7 3" xfId="1419" xr:uid="{00000000-0005-0000-0000-00008A050000}"/>
    <cellStyle name="40% - Colore 3 7 4" xfId="1420" xr:uid="{00000000-0005-0000-0000-00008B050000}"/>
    <cellStyle name="40% - Colore 3 7 5" xfId="1421" xr:uid="{00000000-0005-0000-0000-00008C050000}"/>
    <cellStyle name="40% - Colore 3 7 6" xfId="1422" xr:uid="{00000000-0005-0000-0000-00008D050000}"/>
    <cellStyle name="40% - Colore 3 8" xfId="1423" xr:uid="{00000000-0005-0000-0000-00008E050000}"/>
    <cellStyle name="40% - Colore 3 8 2" xfId="1424" xr:uid="{00000000-0005-0000-0000-00008F050000}"/>
    <cellStyle name="40% - Colore 3 8 3" xfId="1425" xr:uid="{00000000-0005-0000-0000-000090050000}"/>
    <cellStyle name="40% - Colore 3 8 4" xfId="1426" xr:uid="{00000000-0005-0000-0000-000091050000}"/>
    <cellStyle name="40% - Colore 3 8 5" xfId="1427" xr:uid="{00000000-0005-0000-0000-000092050000}"/>
    <cellStyle name="40% - Colore 3 8 6" xfId="1428" xr:uid="{00000000-0005-0000-0000-000093050000}"/>
    <cellStyle name="40% - Colore 3 9" xfId="1429" xr:uid="{00000000-0005-0000-0000-000094050000}"/>
    <cellStyle name="40% - Colore 3 9 2" xfId="1430" xr:uid="{00000000-0005-0000-0000-000095050000}"/>
    <cellStyle name="40% - Colore 3 9 3" xfId="1431" xr:uid="{00000000-0005-0000-0000-000096050000}"/>
    <cellStyle name="40% - Colore 3 9 4" xfId="1432" xr:uid="{00000000-0005-0000-0000-000097050000}"/>
    <cellStyle name="40% - Colore 3 9 5" xfId="1433" xr:uid="{00000000-0005-0000-0000-000098050000}"/>
    <cellStyle name="40% - Colore 3 9 6" xfId="1434" xr:uid="{00000000-0005-0000-0000-000099050000}"/>
    <cellStyle name="40% - Colore 4" xfId="1435" xr:uid="{00000000-0005-0000-0000-00009A050000}"/>
    <cellStyle name="40% - Colore 4 10" xfId="1436" xr:uid="{00000000-0005-0000-0000-00009B050000}"/>
    <cellStyle name="40% - Colore 4 2" xfId="1437" xr:uid="{00000000-0005-0000-0000-00009C050000}"/>
    <cellStyle name="40% - Colore 4 2 2" xfId="1438" xr:uid="{00000000-0005-0000-0000-00009D050000}"/>
    <cellStyle name="40% - Colore 4 2 3" xfId="1439" xr:uid="{00000000-0005-0000-0000-00009E050000}"/>
    <cellStyle name="40% - Colore 4 2 4" xfId="1440" xr:uid="{00000000-0005-0000-0000-00009F050000}"/>
    <cellStyle name="40% - Colore 4 2 5" xfId="1441" xr:uid="{00000000-0005-0000-0000-0000A0050000}"/>
    <cellStyle name="40% - Colore 4 2 6" xfId="1442" xr:uid="{00000000-0005-0000-0000-0000A1050000}"/>
    <cellStyle name="40% - Colore 4 3" xfId="1443" xr:uid="{00000000-0005-0000-0000-0000A2050000}"/>
    <cellStyle name="40% - Colore 4 3 2" xfId="1444" xr:uid="{00000000-0005-0000-0000-0000A3050000}"/>
    <cellStyle name="40% - Colore 4 3 2 2" xfId="1445" xr:uid="{00000000-0005-0000-0000-0000A4050000}"/>
    <cellStyle name="40% - Colore 4 3 3" xfId="1446" xr:uid="{00000000-0005-0000-0000-0000A5050000}"/>
    <cellStyle name="40% - Colore 4 3 4" xfId="1447" xr:uid="{00000000-0005-0000-0000-0000A6050000}"/>
    <cellStyle name="40% - Colore 4 3 5" xfId="1448" xr:uid="{00000000-0005-0000-0000-0000A7050000}"/>
    <cellStyle name="40% - Colore 4 3 6" xfId="1449" xr:uid="{00000000-0005-0000-0000-0000A8050000}"/>
    <cellStyle name="40% - Colore 4 4" xfId="1450" xr:uid="{00000000-0005-0000-0000-0000A9050000}"/>
    <cellStyle name="40% - Colore 4 4 2" xfId="1451" xr:uid="{00000000-0005-0000-0000-0000AA050000}"/>
    <cellStyle name="40% - Colore 4 5" xfId="1452" xr:uid="{00000000-0005-0000-0000-0000AB050000}"/>
    <cellStyle name="40% - Colore 4 6" xfId="1453" xr:uid="{00000000-0005-0000-0000-0000AC050000}"/>
    <cellStyle name="40% - Colore 4 7" xfId="1454" xr:uid="{00000000-0005-0000-0000-0000AD050000}"/>
    <cellStyle name="40% - Colore 4 8" xfId="1455" xr:uid="{00000000-0005-0000-0000-0000AE050000}"/>
    <cellStyle name="40% - Colore 4 9" xfId="1456" xr:uid="{00000000-0005-0000-0000-0000AF050000}"/>
    <cellStyle name="40% - Colore 5" xfId="1457" xr:uid="{00000000-0005-0000-0000-0000B0050000}"/>
    <cellStyle name="40% - Colore 5 10" xfId="1458" xr:uid="{00000000-0005-0000-0000-0000B1050000}"/>
    <cellStyle name="40% - Colore 5 2" xfId="1459" xr:uid="{00000000-0005-0000-0000-0000B2050000}"/>
    <cellStyle name="40% - Colore 5 2 2" xfId="1460" xr:uid="{00000000-0005-0000-0000-0000B3050000}"/>
    <cellStyle name="40% - Colore 5 2 3" xfId="1461" xr:uid="{00000000-0005-0000-0000-0000B4050000}"/>
    <cellStyle name="40% - Colore 5 2 4" xfId="1462" xr:uid="{00000000-0005-0000-0000-0000B5050000}"/>
    <cellStyle name="40% - Colore 5 2 5" xfId="1463" xr:uid="{00000000-0005-0000-0000-0000B6050000}"/>
    <cellStyle name="40% - Colore 5 2 6" xfId="1464" xr:uid="{00000000-0005-0000-0000-0000B7050000}"/>
    <cellStyle name="40% - Colore 5 3" xfId="1465" xr:uid="{00000000-0005-0000-0000-0000B8050000}"/>
    <cellStyle name="40% - Colore 5 3 2" xfId="1466" xr:uid="{00000000-0005-0000-0000-0000B9050000}"/>
    <cellStyle name="40% - Colore 5 3 2 2" xfId="1467" xr:uid="{00000000-0005-0000-0000-0000BA050000}"/>
    <cellStyle name="40% - Colore 5 3 3" xfId="1468" xr:uid="{00000000-0005-0000-0000-0000BB050000}"/>
    <cellStyle name="40% - Colore 5 3 4" xfId="1469" xr:uid="{00000000-0005-0000-0000-0000BC050000}"/>
    <cellStyle name="40% - Colore 5 3 5" xfId="1470" xr:uid="{00000000-0005-0000-0000-0000BD050000}"/>
    <cellStyle name="40% - Colore 5 3 6" xfId="1471" xr:uid="{00000000-0005-0000-0000-0000BE050000}"/>
    <cellStyle name="40% - Colore 5 4" xfId="1472" xr:uid="{00000000-0005-0000-0000-0000BF050000}"/>
    <cellStyle name="40% - Colore 5 4 2" xfId="1473" xr:uid="{00000000-0005-0000-0000-0000C0050000}"/>
    <cellStyle name="40% - Colore 5 5" xfId="1474" xr:uid="{00000000-0005-0000-0000-0000C1050000}"/>
    <cellStyle name="40% - Colore 5 6" xfId="1475" xr:uid="{00000000-0005-0000-0000-0000C2050000}"/>
    <cellStyle name="40% - Colore 5 7" xfId="1476" xr:uid="{00000000-0005-0000-0000-0000C3050000}"/>
    <cellStyle name="40% - Colore 5 8" xfId="1477" xr:uid="{00000000-0005-0000-0000-0000C4050000}"/>
    <cellStyle name="40% - Colore 5 9" xfId="1478" xr:uid="{00000000-0005-0000-0000-0000C5050000}"/>
    <cellStyle name="40% - Colore 6" xfId="1479" xr:uid="{00000000-0005-0000-0000-0000C6050000}"/>
    <cellStyle name="40% - Colore 6 10" xfId="1480" xr:uid="{00000000-0005-0000-0000-0000C7050000}"/>
    <cellStyle name="40% - Colore 6 2" xfId="1481" xr:uid="{00000000-0005-0000-0000-0000C8050000}"/>
    <cellStyle name="40% - Colore 6 2 2" xfId="1482" xr:uid="{00000000-0005-0000-0000-0000C9050000}"/>
    <cellStyle name="40% - Colore 6 2 3" xfId="1483" xr:uid="{00000000-0005-0000-0000-0000CA050000}"/>
    <cellStyle name="40% - Colore 6 2 4" xfId="1484" xr:uid="{00000000-0005-0000-0000-0000CB050000}"/>
    <cellStyle name="40% - Colore 6 2 5" xfId="1485" xr:uid="{00000000-0005-0000-0000-0000CC050000}"/>
    <cellStyle name="40% - Colore 6 2 6" xfId="1486" xr:uid="{00000000-0005-0000-0000-0000CD050000}"/>
    <cellStyle name="40% - Colore 6 3" xfId="1487" xr:uid="{00000000-0005-0000-0000-0000CE050000}"/>
    <cellStyle name="40% - Colore 6 3 2" xfId="1488" xr:uid="{00000000-0005-0000-0000-0000CF050000}"/>
    <cellStyle name="40% - Colore 6 3 2 2" xfId="1489" xr:uid="{00000000-0005-0000-0000-0000D0050000}"/>
    <cellStyle name="40% - Colore 6 3 3" xfId="1490" xr:uid="{00000000-0005-0000-0000-0000D1050000}"/>
    <cellStyle name="40% - Colore 6 3 4" xfId="1491" xr:uid="{00000000-0005-0000-0000-0000D2050000}"/>
    <cellStyle name="40% - Colore 6 3 5" xfId="1492" xr:uid="{00000000-0005-0000-0000-0000D3050000}"/>
    <cellStyle name="40% - Colore 6 3 6" xfId="1493" xr:uid="{00000000-0005-0000-0000-0000D4050000}"/>
    <cellStyle name="40% - Colore 6 4" xfId="1494" xr:uid="{00000000-0005-0000-0000-0000D5050000}"/>
    <cellStyle name="40% - Colore 6 4 2" xfId="1495" xr:uid="{00000000-0005-0000-0000-0000D6050000}"/>
    <cellStyle name="40% - Colore 6 5" xfId="1496" xr:uid="{00000000-0005-0000-0000-0000D7050000}"/>
    <cellStyle name="40% - Colore 6 6" xfId="1497" xr:uid="{00000000-0005-0000-0000-0000D8050000}"/>
    <cellStyle name="40% - Colore 6 7" xfId="1498" xr:uid="{00000000-0005-0000-0000-0000D9050000}"/>
    <cellStyle name="40% - Colore 6 8" xfId="1499" xr:uid="{00000000-0005-0000-0000-0000DA050000}"/>
    <cellStyle name="40% - Colore 6 9" xfId="1500" xr:uid="{00000000-0005-0000-0000-0000DB050000}"/>
    <cellStyle name="60% - Accent1 2" xfId="1501" xr:uid="{00000000-0005-0000-0000-0000DC050000}"/>
    <cellStyle name="60% - Accent1 2 10" xfId="1502" xr:uid="{00000000-0005-0000-0000-0000DD050000}"/>
    <cellStyle name="60% - Accent1 2 11" xfId="1503" xr:uid="{00000000-0005-0000-0000-0000DE050000}"/>
    <cellStyle name="60% - Accent1 2 12" xfId="1504" xr:uid="{00000000-0005-0000-0000-0000DF050000}"/>
    <cellStyle name="60% - Accent1 2 13" xfId="1505" xr:uid="{00000000-0005-0000-0000-0000E0050000}"/>
    <cellStyle name="60% - Accent1 2 14" xfId="1506" xr:uid="{00000000-0005-0000-0000-0000E1050000}"/>
    <cellStyle name="60% - Accent1 2 15" xfId="1507" xr:uid="{00000000-0005-0000-0000-0000E2050000}"/>
    <cellStyle name="60% - Accent1 2 16" xfId="1508" xr:uid="{00000000-0005-0000-0000-0000E3050000}"/>
    <cellStyle name="60% - Accent1 2 17" xfId="1509" xr:uid="{00000000-0005-0000-0000-0000E4050000}"/>
    <cellStyle name="60% - Accent1 2 2" xfId="1510" xr:uid="{00000000-0005-0000-0000-0000E5050000}"/>
    <cellStyle name="60% - Accent1 2 3" xfId="1511" xr:uid="{00000000-0005-0000-0000-0000E6050000}"/>
    <cellStyle name="60% - Accent1 2 4" xfId="1512" xr:uid="{00000000-0005-0000-0000-0000E7050000}"/>
    <cellStyle name="60% - Accent1 2 5" xfId="1513" xr:uid="{00000000-0005-0000-0000-0000E8050000}"/>
    <cellStyle name="60% - Accent1 2 6" xfId="1514" xr:uid="{00000000-0005-0000-0000-0000E9050000}"/>
    <cellStyle name="60% - Accent1 2 7" xfId="1515" xr:uid="{00000000-0005-0000-0000-0000EA050000}"/>
    <cellStyle name="60% - Accent1 2 8" xfId="1516" xr:uid="{00000000-0005-0000-0000-0000EB050000}"/>
    <cellStyle name="60% - Accent1 2 9" xfId="1517" xr:uid="{00000000-0005-0000-0000-0000EC050000}"/>
    <cellStyle name="60% - Accent1 3 10" xfId="1518" xr:uid="{00000000-0005-0000-0000-0000ED050000}"/>
    <cellStyle name="60% - Accent1 3 11" xfId="1519" xr:uid="{00000000-0005-0000-0000-0000EE050000}"/>
    <cellStyle name="60% - Accent1 3 12" xfId="1520" xr:uid="{00000000-0005-0000-0000-0000EF050000}"/>
    <cellStyle name="60% - Accent1 3 13" xfId="1521" xr:uid="{00000000-0005-0000-0000-0000F0050000}"/>
    <cellStyle name="60% - Accent1 3 14" xfId="1522" xr:uid="{00000000-0005-0000-0000-0000F1050000}"/>
    <cellStyle name="60% - Accent1 3 15" xfId="1523" xr:uid="{00000000-0005-0000-0000-0000F2050000}"/>
    <cellStyle name="60% - Accent1 3 16" xfId="1524" xr:uid="{00000000-0005-0000-0000-0000F3050000}"/>
    <cellStyle name="60% - Accent1 3 17" xfId="1525" xr:uid="{00000000-0005-0000-0000-0000F4050000}"/>
    <cellStyle name="60% - Accent1 3 2" xfId="1526" xr:uid="{00000000-0005-0000-0000-0000F5050000}"/>
    <cellStyle name="60% - Accent1 3 3" xfId="1527" xr:uid="{00000000-0005-0000-0000-0000F6050000}"/>
    <cellStyle name="60% - Accent1 3 4" xfId="1528" xr:uid="{00000000-0005-0000-0000-0000F7050000}"/>
    <cellStyle name="60% - Accent1 3 5" xfId="1529" xr:uid="{00000000-0005-0000-0000-0000F8050000}"/>
    <cellStyle name="60% - Accent1 3 6" xfId="1530" xr:uid="{00000000-0005-0000-0000-0000F9050000}"/>
    <cellStyle name="60% - Accent1 3 7" xfId="1531" xr:uid="{00000000-0005-0000-0000-0000FA050000}"/>
    <cellStyle name="60% - Accent1 3 8" xfId="1532" xr:uid="{00000000-0005-0000-0000-0000FB050000}"/>
    <cellStyle name="60% - Accent1 3 9" xfId="1533" xr:uid="{00000000-0005-0000-0000-0000FC050000}"/>
    <cellStyle name="60% - Accent2 2" xfId="1534" xr:uid="{00000000-0005-0000-0000-0000FD050000}"/>
    <cellStyle name="60% - Accent2 2 10" xfId="1535" xr:uid="{00000000-0005-0000-0000-0000FE050000}"/>
    <cellStyle name="60% - Accent2 2 11" xfId="1536" xr:uid="{00000000-0005-0000-0000-0000FF050000}"/>
    <cellStyle name="60% - Accent2 2 12" xfId="1537" xr:uid="{00000000-0005-0000-0000-000000060000}"/>
    <cellStyle name="60% - Accent2 2 13" xfId="1538" xr:uid="{00000000-0005-0000-0000-000001060000}"/>
    <cellStyle name="60% - Accent2 2 14" xfId="1539" xr:uid="{00000000-0005-0000-0000-000002060000}"/>
    <cellStyle name="60% - Accent2 2 15" xfId="1540" xr:uid="{00000000-0005-0000-0000-000003060000}"/>
    <cellStyle name="60% - Accent2 2 16" xfId="1541" xr:uid="{00000000-0005-0000-0000-000004060000}"/>
    <cellStyle name="60% - Accent2 2 17" xfId="1542" xr:uid="{00000000-0005-0000-0000-000005060000}"/>
    <cellStyle name="60% - Accent2 2 2" xfId="1543" xr:uid="{00000000-0005-0000-0000-000006060000}"/>
    <cellStyle name="60% - Accent2 2 3" xfId="1544" xr:uid="{00000000-0005-0000-0000-000007060000}"/>
    <cellStyle name="60% - Accent2 2 4" xfId="1545" xr:uid="{00000000-0005-0000-0000-000008060000}"/>
    <cellStyle name="60% - Accent2 2 5" xfId="1546" xr:uid="{00000000-0005-0000-0000-000009060000}"/>
    <cellStyle name="60% - Accent2 2 6" xfId="1547" xr:uid="{00000000-0005-0000-0000-00000A060000}"/>
    <cellStyle name="60% - Accent2 2 7" xfId="1548" xr:uid="{00000000-0005-0000-0000-00000B060000}"/>
    <cellStyle name="60% - Accent2 2 8" xfId="1549" xr:uid="{00000000-0005-0000-0000-00000C060000}"/>
    <cellStyle name="60% - Accent2 2 9" xfId="1550" xr:uid="{00000000-0005-0000-0000-00000D060000}"/>
    <cellStyle name="60% - Accent2 3 10" xfId="1551" xr:uid="{00000000-0005-0000-0000-00000E060000}"/>
    <cellStyle name="60% - Accent2 3 11" xfId="1552" xr:uid="{00000000-0005-0000-0000-00000F060000}"/>
    <cellStyle name="60% - Accent2 3 12" xfId="1553" xr:uid="{00000000-0005-0000-0000-000010060000}"/>
    <cellStyle name="60% - Accent2 3 13" xfId="1554" xr:uid="{00000000-0005-0000-0000-000011060000}"/>
    <cellStyle name="60% - Accent2 3 14" xfId="1555" xr:uid="{00000000-0005-0000-0000-000012060000}"/>
    <cellStyle name="60% - Accent2 3 15" xfId="1556" xr:uid="{00000000-0005-0000-0000-000013060000}"/>
    <cellStyle name="60% - Accent2 3 16" xfId="1557" xr:uid="{00000000-0005-0000-0000-000014060000}"/>
    <cellStyle name="60% - Accent2 3 17" xfId="1558" xr:uid="{00000000-0005-0000-0000-000015060000}"/>
    <cellStyle name="60% - Accent2 3 2" xfId="1559" xr:uid="{00000000-0005-0000-0000-000016060000}"/>
    <cellStyle name="60% - Accent2 3 3" xfId="1560" xr:uid="{00000000-0005-0000-0000-000017060000}"/>
    <cellStyle name="60% - Accent2 3 4" xfId="1561" xr:uid="{00000000-0005-0000-0000-000018060000}"/>
    <cellStyle name="60% - Accent2 3 5" xfId="1562" xr:uid="{00000000-0005-0000-0000-000019060000}"/>
    <cellStyle name="60% - Accent2 3 6" xfId="1563" xr:uid="{00000000-0005-0000-0000-00001A060000}"/>
    <cellStyle name="60% - Accent2 3 7" xfId="1564" xr:uid="{00000000-0005-0000-0000-00001B060000}"/>
    <cellStyle name="60% - Accent2 3 8" xfId="1565" xr:uid="{00000000-0005-0000-0000-00001C060000}"/>
    <cellStyle name="60% - Accent2 3 9" xfId="1566" xr:uid="{00000000-0005-0000-0000-00001D060000}"/>
    <cellStyle name="60% - Accent3 2" xfId="1567" xr:uid="{00000000-0005-0000-0000-00001E060000}"/>
    <cellStyle name="60% - Accent3 2 10" xfId="1568" xr:uid="{00000000-0005-0000-0000-00001F060000}"/>
    <cellStyle name="60% - Accent3 2 11" xfId="1569" xr:uid="{00000000-0005-0000-0000-000020060000}"/>
    <cellStyle name="60% - Accent3 2 12" xfId="1570" xr:uid="{00000000-0005-0000-0000-000021060000}"/>
    <cellStyle name="60% - Accent3 2 13" xfId="1571" xr:uid="{00000000-0005-0000-0000-000022060000}"/>
    <cellStyle name="60% - Accent3 2 14" xfId="1572" xr:uid="{00000000-0005-0000-0000-000023060000}"/>
    <cellStyle name="60% - Accent3 2 15" xfId="1573" xr:uid="{00000000-0005-0000-0000-000024060000}"/>
    <cellStyle name="60% - Accent3 2 16" xfId="1574" xr:uid="{00000000-0005-0000-0000-000025060000}"/>
    <cellStyle name="60% - Accent3 2 17" xfId="1575" xr:uid="{00000000-0005-0000-0000-000026060000}"/>
    <cellStyle name="60% - Accent3 2 2" xfId="1576" xr:uid="{00000000-0005-0000-0000-000027060000}"/>
    <cellStyle name="60% - Accent3 2 3" xfId="1577" xr:uid="{00000000-0005-0000-0000-000028060000}"/>
    <cellStyle name="60% - Accent3 2 4" xfId="1578" xr:uid="{00000000-0005-0000-0000-000029060000}"/>
    <cellStyle name="60% - Accent3 2 5" xfId="1579" xr:uid="{00000000-0005-0000-0000-00002A060000}"/>
    <cellStyle name="60% - Accent3 2 6" xfId="1580" xr:uid="{00000000-0005-0000-0000-00002B060000}"/>
    <cellStyle name="60% - Accent3 2 7" xfId="1581" xr:uid="{00000000-0005-0000-0000-00002C060000}"/>
    <cellStyle name="60% - Accent3 2 8" xfId="1582" xr:uid="{00000000-0005-0000-0000-00002D060000}"/>
    <cellStyle name="60% - Accent3 2 9" xfId="1583" xr:uid="{00000000-0005-0000-0000-00002E060000}"/>
    <cellStyle name="60% - Accent3 3 10" xfId="1584" xr:uid="{00000000-0005-0000-0000-00002F060000}"/>
    <cellStyle name="60% - Accent3 3 11" xfId="1585" xr:uid="{00000000-0005-0000-0000-000030060000}"/>
    <cellStyle name="60% - Accent3 3 12" xfId="1586" xr:uid="{00000000-0005-0000-0000-000031060000}"/>
    <cellStyle name="60% - Accent3 3 13" xfId="1587" xr:uid="{00000000-0005-0000-0000-000032060000}"/>
    <cellStyle name="60% - Accent3 3 14" xfId="1588" xr:uid="{00000000-0005-0000-0000-000033060000}"/>
    <cellStyle name="60% - Accent3 3 15" xfId="1589" xr:uid="{00000000-0005-0000-0000-000034060000}"/>
    <cellStyle name="60% - Accent3 3 16" xfId="1590" xr:uid="{00000000-0005-0000-0000-000035060000}"/>
    <cellStyle name="60% - Accent3 3 17" xfId="1591" xr:uid="{00000000-0005-0000-0000-000036060000}"/>
    <cellStyle name="60% - Accent3 3 2" xfId="1592" xr:uid="{00000000-0005-0000-0000-000037060000}"/>
    <cellStyle name="60% - Accent3 3 3" xfId="1593" xr:uid="{00000000-0005-0000-0000-000038060000}"/>
    <cellStyle name="60% - Accent3 3 4" xfId="1594" xr:uid="{00000000-0005-0000-0000-000039060000}"/>
    <cellStyle name="60% - Accent3 3 5" xfId="1595" xr:uid="{00000000-0005-0000-0000-00003A060000}"/>
    <cellStyle name="60% - Accent3 3 6" xfId="1596" xr:uid="{00000000-0005-0000-0000-00003B060000}"/>
    <cellStyle name="60% - Accent3 3 7" xfId="1597" xr:uid="{00000000-0005-0000-0000-00003C060000}"/>
    <cellStyle name="60% - Accent3 3 8" xfId="1598" xr:uid="{00000000-0005-0000-0000-00003D060000}"/>
    <cellStyle name="60% - Accent3 3 9" xfId="1599" xr:uid="{00000000-0005-0000-0000-00003E060000}"/>
    <cellStyle name="60% - Accent4 2" xfId="1600" xr:uid="{00000000-0005-0000-0000-00003F060000}"/>
    <cellStyle name="60% - Accent4 2 10" xfId="1601" xr:uid="{00000000-0005-0000-0000-000040060000}"/>
    <cellStyle name="60% - Accent4 2 11" xfId="1602" xr:uid="{00000000-0005-0000-0000-000041060000}"/>
    <cellStyle name="60% - Accent4 2 12" xfId="1603" xr:uid="{00000000-0005-0000-0000-000042060000}"/>
    <cellStyle name="60% - Accent4 2 13" xfId="1604" xr:uid="{00000000-0005-0000-0000-000043060000}"/>
    <cellStyle name="60% - Accent4 2 14" xfId="1605" xr:uid="{00000000-0005-0000-0000-000044060000}"/>
    <cellStyle name="60% - Accent4 2 15" xfId="1606" xr:uid="{00000000-0005-0000-0000-000045060000}"/>
    <cellStyle name="60% - Accent4 2 16" xfId="1607" xr:uid="{00000000-0005-0000-0000-000046060000}"/>
    <cellStyle name="60% - Accent4 2 17" xfId="1608" xr:uid="{00000000-0005-0000-0000-000047060000}"/>
    <cellStyle name="60% - Accent4 2 2" xfId="1609" xr:uid="{00000000-0005-0000-0000-000048060000}"/>
    <cellStyle name="60% - Accent4 2 3" xfId="1610" xr:uid="{00000000-0005-0000-0000-000049060000}"/>
    <cellStyle name="60% - Accent4 2 4" xfId="1611" xr:uid="{00000000-0005-0000-0000-00004A060000}"/>
    <cellStyle name="60% - Accent4 2 5" xfId="1612" xr:uid="{00000000-0005-0000-0000-00004B060000}"/>
    <cellStyle name="60% - Accent4 2 6" xfId="1613" xr:uid="{00000000-0005-0000-0000-00004C060000}"/>
    <cellStyle name="60% - Accent4 2 7" xfId="1614" xr:uid="{00000000-0005-0000-0000-00004D060000}"/>
    <cellStyle name="60% - Accent4 2 8" xfId="1615" xr:uid="{00000000-0005-0000-0000-00004E060000}"/>
    <cellStyle name="60% - Accent4 2 9" xfId="1616" xr:uid="{00000000-0005-0000-0000-00004F060000}"/>
    <cellStyle name="60% - Accent4 3 10" xfId="1617" xr:uid="{00000000-0005-0000-0000-000050060000}"/>
    <cellStyle name="60% - Accent4 3 11" xfId="1618" xr:uid="{00000000-0005-0000-0000-000051060000}"/>
    <cellStyle name="60% - Accent4 3 12" xfId="1619" xr:uid="{00000000-0005-0000-0000-000052060000}"/>
    <cellStyle name="60% - Accent4 3 13" xfId="1620" xr:uid="{00000000-0005-0000-0000-000053060000}"/>
    <cellStyle name="60% - Accent4 3 14" xfId="1621" xr:uid="{00000000-0005-0000-0000-000054060000}"/>
    <cellStyle name="60% - Accent4 3 15" xfId="1622" xr:uid="{00000000-0005-0000-0000-000055060000}"/>
    <cellStyle name="60% - Accent4 3 16" xfId="1623" xr:uid="{00000000-0005-0000-0000-000056060000}"/>
    <cellStyle name="60% - Accent4 3 17" xfId="1624" xr:uid="{00000000-0005-0000-0000-000057060000}"/>
    <cellStyle name="60% - Accent4 3 2" xfId="1625" xr:uid="{00000000-0005-0000-0000-000058060000}"/>
    <cellStyle name="60% - Accent4 3 3" xfId="1626" xr:uid="{00000000-0005-0000-0000-000059060000}"/>
    <cellStyle name="60% - Accent4 3 4" xfId="1627" xr:uid="{00000000-0005-0000-0000-00005A060000}"/>
    <cellStyle name="60% - Accent4 3 5" xfId="1628" xr:uid="{00000000-0005-0000-0000-00005B060000}"/>
    <cellStyle name="60% - Accent4 3 6" xfId="1629" xr:uid="{00000000-0005-0000-0000-00005C060000}"/>
    <cellStyle name="60% - Accent4 3 7" xfId="1630" xr:uid="{00000000-0005-0000-0000-00005D060000}"/>
    <cellStyle name="60% - Accent4 3 8" xfId="1631" xr:uid="{00000000-0005-0000-0000-00005E060000}"/>
    <cellStyle name="60% - Accent4 3 9" xfId="1632" xr:uid="{00000000-0005-0000-0000-00005F060000}"/>
    <cellStyle name="60% - Accent5 2" xfId="1633" xr:uid="{00000000-0005-0000-0000-000060060000}"/>
    <cellStyle name="60% - Accent5 2 10" xfId="1634" xr:uid="{00000000-0005-0000-0000-000061060000}"/>
    <cellStyle name="60% - Accent5 2 11" xfId="1635" xr:uid="{00000000-0005-0000-0000-000062060000}"/>
    <cellStyle name="60% - Accent5 2 12" xfId="1636" xr:uid="{00000000-0005-0000-0000-000063060000}"/>
    <cellStyle name="60% - Accent5 2 13" xfId="1637" xr:uid="{00000000-0005-0000-0000-000064060000}"/>
    <cellStyle name="60% - Accent5 2 14" xfId="1638" xr:uid="{00000000-0005-0000-0000-000065060000}"/>
    <cellStyle name="60% - Accent5 2 15" xfId="1639" xr:uid="{00000000-0005-0000-0000-000066060000}"/>
    <cellStyle name="60% - Accent5 2 16" xfId="1640" xr:uid="{00000000-0005-0000-0000-000067060000}"/>
    <cellStyle name="60% - Accent5 2 17" xfId="1641" xr:uid="{00000000-0005-0000-0000-000068060000}"/>
    <cellStyle name="60% - Accent5 2 2" xfId="1642" xr:uid="{00000000-0005-0000-0000-000069060000}"/>
    <cellStyle name="60% - Accent5 2 3" xfId="1643" xr:uid="{00000000-0005-0000-0000-00006A060000}"/>
    <cellStyle name="60% - Accent5 2 4" xfId="1644" xr:uid="{00000000-0005-0000-0000-00006B060000}"/>
    <cellStyle name="60% - Accent5 2 5" xfId="1645" xr:uid="{00000000-0005-0000-0000-00006C060000}"/>
    <cellStyle name="60% - Accent5 2 6" xfId="1646" xr:uid="{00000000-0005-0000-0000-00006D060000}"/>
    <cellStyle name="60% - Accent5 2 7" xfId="1647" xr:uid="{00000000-0005-0000-0000-00006E060000}"/>
    <cellStyle name="60% - Accent5 2 8" xfId="1648" xr:uid="{00000000-0005-0000-0000-00006F060000}"/>
    <cellStyle name="60% - Accent5 2 9" xfId="1649" xr:uid="{00000000-0005-0000-0000-000070060000}"/>
    <cellStyle name="60% - Accent5 3 10" xfId="1650" xr:uid="{00000000-0005-0000-0000-000071060000}"/>
    <cellStyle name="60% - Accent5 3 11" xfId="1651" xr:uid="{00000000-0005-0000-0000-000072060000}"/>
    <cellStyle name="60% - Accent5 3 12" xfId="1652" xr:uid="{00000000-0005-0000-0000-000073060000}"/>
    <cellStyle name="60% - Accent5 3 13" xfId="1653" xr:uid="{00000000-0005-0000-0000-000074060000}"/>
    <cellStyle name="60% - Accent5 3 14" xfId="1654" xr:uid="{00000000-0005-0000-0000-000075060000}"/>
    <cellStyle name="60% - Accent5 3 15" xfId="1655" xr:uid="{00000000-0005-0000-0000-000076060000}"/>
    <cellStyle name="60% - Accent5 3 16" xfId="1656" xr:uid="{00000000-0005-0000-0000-000077060000}"/>
    <cellStyle name="60% - Accent5 3 17" xfId="1657" xr:uid="{00000000-0005-0000-0000-000078060000}"/>
    <cellStyle name="60% - Accent5 3 2" xfId="1658" xr:uid="{00000000-0005-0000-0000-000079060000}"/>
    <cellStyle name="60% - Accent5 3 3" xfId="1659" xr:uid="{00000000-0005-0000-0000-00007A060000}"/>
    <cellStyle name="60% - Accent5 3 4" xfId="1660" xr:uid="{00000000-0005-0000-0000-00007B060000}"/>
    <cellStyle name="60% - Accent5 3 5" xfId="1661" xr:uid="{00000000-0005-0000-0000-00007C060000}"/>
    <cellStyle name="60% - Accent5 3 6" xfId="1662" xr:uid="{00000000-0005-0000-0000-00007D060000}"/>
    <cellStyle name="60% - Accent5 3 7" xfId="1663" xr:uid="{00000000-0005-0000-0000-00007E060000}"/>
    <cellStyle name="60% - Accent5 3 8" xfId="1664" xr:uid="{00000000-0005-0000-0000-00007F060000}"/>
    <cellStyle name="60% - Accent5 3 9" xfId="1665" xr:uid="{00000000-0005-0000-0000-000080060000}"/>
    <cellStyle name="60% - Accent6 2" xfId="1666" xr:uid="{00000000-0005-0000-0000-000081060000}"/>
    <cellStyle name="60% - Accent6 2 10" xfId="1667" xr:uid="{00000000-0005-0000-0000-000082060000}"/>
    <cellStyle name="60% - Accent6 2 11" xfId="1668" xr:uid="{00000000-0005-0000-0000-000083060000}"/>
    <cellStyle name="60% - Accent6 2 12" xfId="1669" xr:uid="{00000000-0005-0000-0000-000084060000}"/>
    <cellStyle name="60% - Accent6 2 13" xfId="1670" xr:uid="{00000000-0005-0000-0000-000085060000}"/>
    <cellStyle name="60% - Accent6 2 14" xfId="1671" xr:uid="{00000000-0005-0000-0000-000086060000}"/>
    <cellStyle name="60% - Accent6 2 15" xfId="1672" xr:uid="{00000000-0005-0000-0000-000087060000}"/>
    <cellStyle name="60% - Accent6 2 16" xfId="1673" xr:uid="{00000000-0005-0000-0000-000088060000}"/>
    <cellStyle name="60% - Accent6 2 17" xfId="1674" xr:uid="{00000000-0005-0000-0000-000089060000}"/>
    <cellStyle name="60% - Accent6 2 2" xfId="1675" xr:uid="{00000000-0005-0000-0000-00008A060000}"/>
    <cellStyle name="60% - Accent6 2 3" xfId="1676" xr:uid="{00000000-0005-0000-0000-00008B060000}"/>
    <cellStyle name="60% - Accent6 2 4" xfId="1677" xr:uid="{00000000-0005-0000-0000-00008C060000}"/>
    <cellStyle name="60% - Accent6 2 5" xfId="1678" xr:uid="{00000000-0005-0000-0000-00008D060000}"/>
    <cellStyle name="60% - Accent6 2 6" xfId="1679" xr:uid="{00000000-0005-0000-0000-00008E060000}"/>
    <cellStyle name="60% - Accent6 2 7" xfId="1680" xr:uid="{00000000-0005-0000-0000-00008F060000}"/>
    <cellStyle name="60% - Accent6 2 8" xfId="1681" xr:uid="{00000000-0005-0000-0000-000090060000}"/>
    <cellStyle name="60% - Accent6 2 9" xfId="1682" xr:uid="{00000000-0005-0000-0000-000091060000}"/>
    <cellStyle name="60% - Accent6 3 10" xfId="1683" xr:uid="{00000000-0005-0000-0000-000092060000}"/>
    <cellStyle name="60% - Accent6 3 11" xfId="1684" xr:uid="{00000000-0005-0000-0000-000093060000}"/>
    <cellStyle name="60% - Accent6 3 12" xfId="1685" xr:uid="{00000000-0005-0000-0000-000094060000}"/>
    <cellStyle name="60% - Accent6 3 13" xfId="1686" xr:uid="{00000000-0005-0000-0000-000095060000}"/>
    <cellStyle name="60% - Accent6 3 14" xfId="1687" xr:uid="{00000000-0005-0000-0000-000096060000}"/>
    <cellStyle name="60% - Accent6 3 15" xfId="1688" xr:uid="{00000000-0005-0000-0000-000097060000}"/>
    <cellStyle name="60% - Accent6 3 16" xfId="1689" xr:uid="{00000000-0005-0000-0000-000098060000}"/>
    <cellStyle name="60% - Accent6 3 17" xfId="1690" xr:uid="{00000000-0005-0000-0000-000099060000}"/>
    <cellStyle name="60% - Accent6 3 2" xfId="1691" xr:uid="{00000000-0005-0000-0000-00009A060000}"/>
    <cellStyle name="60% - Accent6 3 3" xfId="1692" xr:uid="{00000000-0005-0000-0000-00009B060000}"/>
    <cellStyle name="60% - Accent6 3 4" xfId="1693" xr:uid="{00000000-0005-0000-0000-00009C060000}"/>
    <cellStyle name="60% - Accent6 3 5" xfId="1694" xr:uid="{00000000-0005-0000-0000-00009D060000}"/>
    <cellStyle name="60% - Accent6 3 6" xfId="1695" xr:uid="{00000000-0005-0000-0000-00009E060000}"/>
    <cellStyle name="60% - Accent6 3 7" xfId="1696" xr:uid="{00000000-0005-0000-0000-00009F060000}"/>
    <cellStyle name="60% - Accent6 3 8" xfId="1697" xr:uid="{00000000-0005-0000-0000-0000A0060000}"/>
    <cellStyle name="60% - Accent6 3 9" xfId="1698" xr:uid="{00000000-0005-0000-0000-0000A1060000}"/>
    <cellStyle name="60% - Colore 1" xfId="1699" xr:uid="{00000000-0005-0000-0000-0000A2060000}"/>
    <cellStyle name="60% - Colore 1 2" xfId="1700" xr:uid="{00000000-0005-0000-0000-0000A3060000}"/>
    <cellStyle name="60% - Colore 1 2 2" xfId="1701" xr:uid="{00000000-0005-0000-0000-0000A4060000}"/>
    <cellStyle name="60% - Colore 1 2 2 2" xfId="1702" xr:uid="{00000000-0005-0000-0000-0000A5060000}"/>
    <cellStyle name="60% - Colore 1 3" xfId="1703" xr:uid="{00000000-0005-0000-0000-0000A6060000}"/>
    <cellStyle name="60% - Colore 1 4" xfId="1704" xr:uid="{00000000-0005-0000-0000-0000A7060000}"/>
    <cellStyle name="60% - Colore 2" xfId="1705" xr:uid="{00000000-0005-0000-0000-0000A8060000}"/>
    <cellStyle name="60% - Colore 2 2" xfId="1706" xr:uid="{00000000-0005-0000-0000-0000A9060000}"/>
    <cellStyle name="60% - Colore 2 2 2" xfId="1707" xr:uid="{00000000-0005-0000-0000-0000AA060000}"/>
    <cellStyle name="60% - Colore 2 2 2 2" xfId="1708" xr:uid="{00000000-0005-0000-0000-0000AB060000}"/>
    <cellStyle name="60% - Colore 2 3" xfId="1709" xr:uid="{00000000-0005-0000-0000-0000AC060000}"/>
    <cellStyle name="60% - Colore 2 4" xfId="1710" xr:uid="{00000000-0005-0000-0000-0000AD060000}"/>
    <cellStyle name="60% - Colore 3" xfId="1711" xr:uid="{00000000-0005-0000-0000-0000AE060000}"/>
    <cellStyle name="60% - Colore 3 10" xfId="1712" xr:uid="{00000000-0005-0000-0000-0000AF060000}"/>
    <cellStyle name="60% - Colore 3 11" xfId="1713" xr:uid="{00000000-0005-0000-0000-0000B0060000}"/>
    <cellStyle name="60% - Colore 3 12" xfId="1714" xr:uid="{00000000-0005-0000-0000-0000B1060000}"/>
    <cellStyle name="60% - Colore 3 13" xfId="1715" xr:uid="{00000000-0005-0000-0000-0000B2060000}"/>
    <cellStyle name="60% - Colore 3 14" xfId="1716" xr:uid="{00000000-0005-0000-0000-0000B3060000}"/>
    <cellStyle name="60% - Colore 3 14 2" xfId="1717" xr:uid="{00000000-0005-0000-0000-0000B4060000}"/>
    <cellStyle name="60% - Colore 3 14 2 2" xfId="1718" xr:uid="{00000000-0005-0000-0000-0000B5060000}"/>
    <cellStyle name="60% - Colore 3 15" xfId="1719" xr:uid="{00000000-0005-0000-0000-0000B6060000}"/>
    <cellStyle name="60% - Colore 3 16" xfId="1720" xr:uid="{00000000-0005-0000-0000-0000B7060000}"/>
    <cellStyle name="60% - Colore 3 2" xfId="1721" xr:uid="{00000000-0005-0000-0000-0000B8060000}"/>
    <cellStyle name="60% - Colore 3 3" xfId="1722" xr:uid="{00000000-0005-0000-0000-0000B9060000}"/>
    <cellStyle name="60% - Colore 3 4" xfId="1723" xr:uid="{00000000-0005-0000-0000-0000BA060000}"/>
    <cellStyle name="60% - Colore 3 5" xfId="1724" xr:uid="{00000000-0005-0000-0000-0000BB060000}"/>
    <cellStyle name="60% - Colore 3 6" xfId="1725" xr:uid="{00000000-0005-0000-0000-0000BC060000}"/>
    <cellStyle name="60% - Colore 3 7" xfId="1726" xr:uid="{00000000-0005-0000-0000-0000BD060000}"/>
    <cellStyle name="60% - Colore 3 8" xfId="1727" xr:uid="{00000000-0005-0000-0000-0000BE060000}"/>
    <cellStyle name="60% - Colore 3 9" xfId="1728" xr:uid="{00000000-0005-0000-0000-0000BF060000}"/>
    <cellStyle name="60% - Colore 4" xfId="1729" xr:uid="{00000000-0005-0000-0000-0000C0060000}"/>
    <cellStyle name="60% - Colore 4 10" xfId="1730" xr:uid="{00000000-0005-0000-0000-0000C1060000}"/>
    <cellStyle name="60% - Colore 4 11" xfId="1731" xr:uid="{00000000-0005-0000-0000-0000C2060000}"/>
    <cellStyle name="60% - Colore 4 12" xfId="1732" xr:uid="{00000000-0005-0000-0000-0000C3060000}"/>
    <cellStyle name="60% - Colore 4 13" xfId="1733" xr:uid="{00000000-0005-0000-0000-0000C4060000}"/>
    <cellStyle name="60% - Colore 4 14" xfId="1734" xr:uid="{00000000-0005-0000-0000-0000C5060000}"/>
    <cellStyle name="60% - Colore 4 14 2" xfId="1735" xr:uid="{00000000-0005-0000-0000-0000C6060000}"/>
    <cellStyle name="60% - Colore 4 14 2 2" xfId="1736" xr:uid="{00000000-0005-0000-0000-0000C7060000}"/>
    <cellStyle name="60% - Colore 4 15" xfId="1737" xr:uid="{00000000-0005-0000-0000-0000C8060000}"/>
    <cellStyle name="60% - Colore 4 16" xfId="1738" xr:uid="{00000000-0005-0000-0000-0000C9060000}"/>
    <cellStyle name="60% - Colore 4 2" xfId="1739" xr:uid="{00000000-0005-0000-0000-0000CA060000}"/>
    <cellStyle name="60% - Colore 4 3" xfId="1740" xr:uid="{00000000-0005-0000-0000-0000CB060000}"/>
    <cellStyle name="60% - Colore 4 4" xfId="1741" xr:uid="{00000000-0005-0000-0000-0000CC060000}"/>
    <cellStyle name="60% - Colore 4 5" xfId="1742" xr:uid="{00000000-0005-0000-0000-0000CD060000}"/>
    <cellStyle name="60% - Colore 4 6" xfId="1743" xr:uid="{00000000-0005-0000-0000-0000CE060000}"/>
    <cellStyle name="60% - Colore 4 7" xfId="1744" xr:uid="{00000000-0005-0000-0000-0000CF060000}"/>
    <cellStyle name="60% - Colore 4 8" xfId="1745" xr:uid="{00000000-0005-0000-0000-0000D0060000}"/>
    <cellStyle name="60% - Colore 4 9" xfId="1746" xr:uid="{00000000-0005-0000-0000-0000D1060000}"/>
    <cellStyle name="60% - Colore 5" xfId="1747" xr:uid="{00000000-0005-0000-0000-0000D2060000}"/>
    <cellStyle name="60% - Colore 5 2" xfId="1748" xr:uid="{00000000-0005-0000-0000-0000D3060000}"/>
    <cellStyle name="60% - Colore 5 2 2" xfId="1749" xr:uid="{00000000-0005-0000-0000-0000D4060000}"/>
    <cellStyle name="60% - Colore 5 2 2 2" xfId="1750" xr:uid="{00000000-0005-0000-0000-0000D5060000}"/>
    <cellStyle name="60% - Colore 5 3" xfId="1751" xr:uid="{00000000-0005-0000-0000-0000D6060000}"/>
    <cellStyle name="60% - Colore 5 4" xfId="1752" xr:uid="{00000000-0005-0000-0000-0000D7060000}"/>
    <cellStyle name="60% - Colore 6" xfId="1753" xr:uid="{00000000-0005-0000-0000-0000D8060000}"/>
    <cellStyle name="60% - Colore 6 10" xfId="1754" xr:uid="{00000000-0005-0000-0000-0000D9060000}"/>
    <cellStyle name="60% - Colore 6 11" xfId="1755" xr:uid="{00000000-0005-0000-0000-0000DA060000}"/>
    <cellStyle name="60% - Colore 6 12" xfId="1756" xr:uid="{00000000-0005-0000-0000-0000DB060000}"/>
    <cellStyle name="60% - Colore 6 13" xfId="1757" xr:uid="{00000000-0005-0000-0000-0000DC060000}"/>
    <cellStyle name="60% - Colore 6 14" xfId="1758" xr:uid="{00000000-0005-0000-0000-0000DD060000}"/>
    <cellStyle name="60% - Colore 6 14 2" xfId="1759" xr:uid="{00000000-0005-0000-0000-0000DE060000}"/>
    <cellStyle name="60% - Colore 6 14 2 2" xfId="1760" xr:uid="{00000000-0005-0000-0000-0000DF060000}"/>
    <cellStyle name="60% - Colore 6 15" xfId="1761" xr:uid="{00000000-0005-0000-0000-0000E0060000}"/>
    <cellStyle name="60% - Colore 6 16" xfId="1762" xr:uid="{00000000-0005-0000-0000-0000E1060000}"/>
    <cellStyle name="60% - Colore 6 2" xfId="1763" xr:uid="{00000000-0005-0000-0000-0000E2060000}"/>
    <cellStyle name="60% - Colore 6 3" xfId="1764" xr:uid="{00000000-0005-0000-0000-0000E3060000}"/>
    <cellStyle name="60% - Colore 6 4" xfId="1765" xr:uid="{00000000-0005-0000-0000-0000E4060000}"/>
    <cellStyle name="60% - Colore 6 5" xfId="1766" xr:uid="{00000000-0005-0000-0000-0000E5060000}"/>
    <cellStyle name="60% - Colore 6 6" xfId="1767" xr:uid="{00000000-0005-0000-0000-0000E6060000}"/>
    <cellStyle name="60% - Colore 6 7" xfId="1768" xr:uid="{00000000-0005-0000-0000-0000E7060000}"/>
    <cellStyle name="60% - Colore 6 8" xfId="1769" xr:uid="{00000000-0005-0000-0000-0000E8060000}"/>
    <cellStyle name="60% - Colore 6 9" xfId="1770" xr:uid="{00000000-0005-0000-0000-0000E9060000}"/>
    <cellStyle name="Accent1 2" xfId="1771" xr:uid="{00000000-0005-0000-0000-0000EA060000}"/>
    <cellStyle name="Accent1 2 10" xfId="1772" xr:uid="{00000000-0005-0000-0000-0000EB060000}"/>
    <cellStyle name="Accent1 2 11" xfId="1773" xr:uid="{00000000-0005-0000-0000-0000EC060000}"/>
    <cellStyle name="Accent1 2 12" xfId="1774" xr:uid="{00000000-0005-0000-0000-0000ED060000}"/>
    <cellStyle name="Accent1 2 13" xfId="1775" xr:uid="{00000000-0005-0000-0000-0000EE060000}"/>
    <cellStyle name="Accent1 2 14" xfId="1776" xr:uid="{00000000-0005-0000-0000-0000EF060000}"/>
    <cellStyle name="Accent1 2 15" xfId="1777" xr:uid="{00000000-0005-0000-0000-0000F0060000}"/>
    <cellStyle name="Accent1 2 16" xfId="1778" xr:uid="{00000000-0005-0000-0000-0000F1060000}"/>
    <cellStyle name="Accent1 2 17" xfId="1779" xr:uid="{00000000-0005-0000-0000-0000F2060000}"/>
    <cellStyle name="Accent1 2 2" xfId="1780" xr:uid="{00000000-0005-0000-0000-0000F3060000}"/>
    <cellStyle name="Accent1 2 3" xfId="1781" xr:uid="{00000000-0005-0000-0000-0000F4060000}"/>
    <cellStyle name="Accent1 2 4" xfId="1782" xr:uid="{00000000-0005-0000-0000-0000F5060000}"/>
    <cellStyle name="Accent1 2 5" xfId="1783" xr:uid="{00000000-0005-0000-0000-0000F6060000}"/>
    <cellStyle name="Accent1 2 6" xfId="1784" xr:uid="{00000000-0005-0000-0000-0000F7060000}"/>
    <cellStyle name="Accent1 2 7" xfId="1785" xr:uid="{00000000-0005-0000-0000-0000F8060000}"/>
    <cellStyle name="Accent1 2 8" xfId="1786" xr:uid="{00000000-0005-0000-0000-0000F9060000}"/>
    <cellStyle name="Accent1 2 9" xfId="1787" xr:uid="{00000000-0005-0000-0000-0000FA060000}"/>
    <cellStyle name="Accent1 3 10" xfId="1788" xr:uid="{00000000-0005-0000-0000-0000FB060000}"/>
    <cellStyle name="Accent1 3 11" xfId="1789" xr:uid="{00000000-0005-0000-0000-0000FC060000}"/>
    <cellStyle name="Accent1 3 12" xfId="1790" xr:uid="{00000000-0005-0000-0000-0000FD060000}"/>
    <cellStyle name="Accent1 3 13" xfId="1791" xr:uid="{00000000-0005-0000-0000-0000FE060000}"/>
    <cellStyle name="Accent1 3 14" xfId="1792" xr:uid="{00000000-0005-0000-0000-0000FF060000}"/>
    <cellStyle name="Accent1 3 15" xfId="1793" xr:uid="{00000000-0005-0000-0000-000000070000}"/>
    <cellStyle name="Accent1 3 16" xfId="1794" xr:uid="{00000000-0005-0000-0000-000001070000}"/>
    <cellStyle name="Accent1 3 17" xfId="1795" xr:uid="{00000000-0005-0000-0000-000002070000}"/>
    <cellStyle name="Accent1 3 2" xfId="1796" xr:uid="{00000000-0005-0000-0000-000003070000}"/>
    <cellStyle name="Accent1 3 3" xfId="1797" xr:uid="{00000000-0005-0000-0000-000004070000}"/>
    <cellStyle name="Accent1 3 4" xfId="1798" xr:uid="{00000000-0005-0000-0000-000005070000}"/>
    <cellStyle name="Accent1 3 5" xfId="1799" xr:uid="{00000000-0005-0000-0000-000006070000}"/>
    <cellStyle name="Accent1 3 6" xfId="1800" xr:uid="{00000000-0005-0000-0000-000007070000}"/>
    <cellStyle name="Accent1 3 7" xfId="1801" xr:uid="{00000000-0005-0000-0000-000008070000}"/>
    <cellStyle name="Accent1 3 8" xfId="1802" xr:uid="{00000000-0005-0000-0000-000009070000}"/>
    <cellStyle name="Accent1 3 9" xfId="1803" xr:uid="{00000000-0005-0000-0000-00000A070000}"/>
    <cellStyle name="Accent2 2" xfId="1804" xr:uid="{00000000-0005-0000-0000-00000B070000}"/>
    <cellStyle name="Accent2 2 10" xfId="1805" xr:uid="{00000000-0005-0000-0000-00000C070000}"/>
    <cellStyle name="Accent2 2 11" xfId="1806" xr:uid="{00000000-0005-0000-0000-00000D070000}"/>
    <cellStyle name="Accent2 2 12" xfId="1807" xr:uid="{00000000-0005-0000-0000-00000E070000}"/>
    <cellStyle name="Accent2 2 13" xfId="1808" xr:uid="{00000000-0005-0000-0000-00000F070000}"/>
    <cellStyle name="Accent2 2 14" xfId="1809" xr:uid="{00000000-0005-0000-0000-000010070000}"/>
    <cellStyle name="Accent2 2 15" xfId="1810" xr:uid="{00000000-0005-0000-0000-000011070000}"/>
    <cellStyle name="Accent2 2 16" xfId="1811" xr:uid="{00000000-0005-0000-0000-000012070000}"/>
    <cellStyle name="Accent2 2 17" xfId="1812" xr:uid="{00000000-0005-0000-0000-000013070000}"/>
    <cellStyle name="Accent2 2 2" xfId="1813" xr:uid="{00000000-0005-0000-0000-000014070000}"/>
    <cellStyle name="Accent2 2 3" xfId="1814" xr:uid="{00000000-0005-0000-0000-000015070000}"/>
    <cellStyle name="Accent2 2 4" xfId="1815" xr:uid="{00000000-0005-0000-0000-000016070000}"/>
    <cellStyle name="Accent2 2 5" xfId="1816" xr:uid="{00000000-0005-0000-0000-000017070000}"/>
    <cellStyle name="Accent2 2 6" xfId="1817" xr:uid="{00000000-0005-0000-0000-000018070000}"/>
    <cellStyle name="Accent2 2 7" xfId="1818" xr:uid="{00000000-0005-0000-0000-000019070000}"/>
    <cellStyle name="Accent2 2 8" xfId="1819" xr:uid="{00000000-0005-0000-0000-00001A070000}"/>
    <cellStyle name="Accent2 2 9" xfId="1820" xr:uid="{00000000-0005-0000-0000-00001B070000}"/>
    <cellStyle name="Accent2 3 10" xfId="1821" xr:uid="{00000000-0005-0000-0000-00001C070000}"/>
    <cellStyle name="Accent2 3 11" xfId="1822" xr:uid="{00000000-0005-0000-0000-00001D070000}"/>
    <cellStyle name="Accent2 3 12" xfId="1823" xr:uid="{00000000-0005-0000-0000-00001E070000}"/>
    <cellStyle name="Accent2 3 13" xfId="1824" xr:uid="{00000000-0005-0000-0000-00001F070000}"/>
    <cellStyle name="Accent2 3 14" xfId="1825" xr:uid="{00000000-0005-0000-0000-000020070000}"/>
    <cellStyle name="Accent2 3 15" xfId="1826" xr:uid="{00000000-0005-0000-0000-000021070000}"/>
    <cellStyle name="Accent2 3 16" xfId="1827" xr:uid="{00000000-0005-0000-0000-000022070000}"/>
    <cellStyle name="Accent2 3 17" xfId="1828" xr:uid="{00000000-0005-0000-0000-000023070000}"/>
    <cellStyle name="Accent2 3 2" xfId="1829" xr:uid="{00000000-0005-0000-0000-000024070000}"/>
    <cellStyle name="Accent2 3 3" xfId="1830" xr:uid="{00000000-0005-0000-0000-000025070000}"/>
    <cellStyle name="Accent2 3 4" xfId="1831" xr:uid="{00000000-0005-0000-0000-000026070000}"/>
    <cellStyle name="Accent2 3 5" xfId="1832" xr:uid="{00000000-0005-0000-0000-000027070000}"/>
    <cellStyle name="Accent2 3 6" xfId="1833" xr:uid="{00000000-0005-0000-0000-000028070000}"/>
    <cellStyle name="Accent2 3 7" xfId="1834" xr:uid="{00000000-0005-0000-0000-000029070000}"/>
    <cellStyle name="Accent2 3 8" xfId="1835" xr:uid="{00000000-0005-0000-0000-00002A070000}"/>
    <cellStyle name="Accent2 3 9" xfId="1836" xr:uid="{00000000-0005-0000-0000-00002B070000}"/>
    <cellStyle name="Accent3 2" xfId="1837" xr:uid="{00000000-0005-0000-0000-00002C070000}"/>
    <cellStyle name="Accent3 2 10" xfId="1838" xr:uid="{00000000-0005-0000-0000-00002D070000}"/>
    <cellStyle name="Accent3 2 11" xfId="1839" xr:uid="{00000000-0005-0000-0000-00002E070000}"/>
    <cellStyle name="Accent3 2 12" xfId="1840" xr:uid="{00000000-0005-0000-0000-00002F070000}"/>
    <cellStyle name="Accent3 2 13" xfId="1841" xr:uid="{00000000-0005-0000-0000-000030070000}"/>
    <cellStyle name="Accent3 2 14" xfId="1842" xr:uid="{00000000-0005-0000-0000-000031070000}"/>
    <cellStyle name="Accent3 2 15" xfId="1843" xr:uid="{00000000-0005-0000-0000-000032070000}"/>
    <cellStyle name="Accent3 2 16" xfId="1844" xr:uid="{00000000-0005-0000-0000-000033070000}"/>
    <cellStyle name="Accent3 2 17" xfId="1845" xr:uid="{00000000-0005-0000-0000-000034070000}"/>
    <cellStyle name="Accent3 2 2" xfId="1846" xr:uid="{00000000-0005-0000-0000-000035070000}"/>
    <cellStyle name="Accent3 2 3" xfId="1847" xr:uid="{00000000-0005-0000-0000-000036070000}"/>
    <cellStyle name="Accent3 2 4" xfId="1848" xr:uid="{00000000-0005-0000-0000-000037070000}"/>
    <cellStyle name="Accent3 2 5" xfId="1849" xr:uid="{00000000-0005-0000-0000-000038070000}"/>
    <cellStyle name="Accent3 2 6" xfId="1850" xr:uid="{00000000-0005-0000-0000-000039070000}"/>
    <cellStyle name="Accent3 2 7" xfId="1851" xr:uid="{00000000-0005-0000-0000-00003A070000}"/>
    <cellStyle name="Accent3 2 8" xfId="1852" xr:uid="{00000000-0005-0000-0000-00003B070000}"/>
    <cellStyle name="Accent3 2 9" xfId="1853" xr:uid="{00000000-0005-0000-0000-00003C070000}"/>
    <cellStyle name="Accent3 3 10" xfId="1854" xr:uid="{00000000-0005-0000-0000-00003D070000}"/>
    <cellStyle name="Accent3 3 11" xfId="1855" xr:uid="{00000000-0005-0000-0000-00003E070000}"/>
    <cellStyle name="Accent3 3 12" xfId="1856" xr:uid="{00000000-0005-0000-0000-00003F070000}"/>
    <cellStyle name="Accent3 3 13" xfId="1857" xr:uid="{00000000-0005-0000-0000-000040070000}"/>
    <cellStyle name="Accent3 3 14" xfId="1858" xr:uid="{00000000-0005-0000-0000-000041070000}"/>
    <cellStyle name="Accent3 3 15" xfId="1859" xr:uid="{00000000-0005-0000-0000-000042070000}"/>
    <cellStyle name="Accent3 3 16" xfId="1860" xr:uid="{00000000-0005-0000-0000-000043070000}"/>
    <cellStyle name="Accent3 3 17" xfId="1861" xr:uid="{00000000-0005-0000-0000-000044070000}"/>
    <cellStyle name="Accent3 3 2" xfId="1862" xr:uid="{00000000-0005-0000-0000-000045070000}"/>
    <cellStyle name="Accent3 3 3" xfId="1863" xr:uid="{00000000-0005-0000-0000-000046070000}"/>
    <cellStyle name="Accent3 3 4" xfId="1864" xr:uid="{00000000-0005-0000-0000-000047070000}"/>
    <cellStyle name="Accent3 3 5" xfId="1865" xr:uid="{00000000-0005-0000-0000-000048070000}"/>
    <cellStyle name="Accent3 3 6" xfId="1866" xr:uid="{00000000-0005-0000-0000-000049070000}"/>
    <cellStyle name="Accent3 3 7" xfId="1867" xr:uid="{00000000-0005-0000-0000-00004A070000}"/>
    <cellStyle name="Accent3 3 8" xfId="1868" xr:uid="{00000000-0005-0000-0000-00004B070000}"/>
    <cellStyle name="Accent3 3 9" xfId="1869" xr:uid="{00000000-0005-0000-0000-00004C070000}"/>
    <cellStyle name="Accent4 2" xfId="1870" xr:uid="{00000000-0005-0000-0000-00004D070000}"/>
    <cellStyle name="Accent4 2 10" xfId="1871" xr:uid="{00000000-0005-0000-0000-00004E070000}"/>
    <cellStyle name="Accent4 2 11" xfId="1872" xr:uid="{00000000-0005-0000-0000-00004F070000}"/>
    <cellStyle name="Accent4 2 12" xfId="1873" xr:uid="{00000000-0005-0000-0000-000050070000}"/>
    <cellStyle name="Accent4 2 13" xfId="1874" xr:uid="{00000000-0005-0000-0000-000051070000}"/>
    <cellStyle name="Accent4 2 14" xfId="1875" xr:uid="{00000000-0005-0000-0000-000052070000}"/>
    <cellStyle name="Accent4 2 15" xfId="1876" xr:uid="{00000000-0005-0000-0000-000053070000}"/>
    <cellStyle name="Accent4 2 16" xfId="1877" xr:uid="{00000000-0005-0000-0000-000054070000}"/>
    <cellStyle name="Accent4 2 17" xfId="1878" xr:uid="{00000000-0005-0000-0000-000055070000}"/>
    <cellStyle name="Accent4 2 2" xfId="1879" xr:uid="{00000000-0005-0000-0000-000056070000}"/>
    <cellStyle name="Accent4 2 3" xfId="1880" xr:uid="{00000000-0005-0000-0000-000057070000}"/>
    <cellStyle name="Accent4 2 4" xfId="1881" xr:uid="{00000000-0005-0000-0000-000058070000}"/>
    <cellStyle name="Accent4 2 5" xfId="1882" xr:uid="{00000000-0005-0000-0000-000059070000}"/>
    <cellStyle name="Accent4 2 6" xfId="1883" xr:uid="{00000000-0005-0000-0000-00005A070000}"/>
    <cellStyle name="Accent4 2 7" xfId="1884" xr:uid="{00000000-0005-0000-0000-00005B070000}"/>
    <cellStyle name="Accent4 2 8" xfId="1885" xr:uid="{00000000-0005-0000-0000-00005C070000}"/>
    <cellStyle name="Accent4 2 9" xfId="1886" xr:uid="{00000000-0005-0000-0000-00005D070000}"/>
    <cellStyle name="Accent4 3 10" xfId="1887" xr:uid="{00000000-0005-0000-0000-00005E070000}"/>
    <cellStyle name="Accent4 3 11" xfId="1888" xr:uid="{00000000-0005-0000-0000-00005F070000}"/>
    <cellStyle name="Accent4 3 12" xfId="1889" xr:uid="{00000000-0005-0000-0000-000060070000}"/>
    <cellStyle name="Accent4 3 13" xfId="1890" xr:uid="{00000000-0005-0000-0000-000061070000}"/>
    <cellStyle name="Accent4 3 14" xfId="1891" xr:uid="{00000000-0005-0000-0000-000062070000}"/>
    <cellStyle name="Accent4 3 15" xfId="1892" xr:uid="{00000000-0005-0000-0000-000063070000}"/>
    <cellStyle name="Accent4 3 16" xfId="1893" xr:uid="{00000000-0005-0000-0000-000064070000}"/>
    <cellStyle name="Accent4 3 17" xfId="1894" xr:uid="{00000000-0005-0000-0000-000065070000}"/>
    <cellStyle name="Accent4 3 2" xfId="1895" xr:uid="{00000000-0005-0000-0000-000066070000}"/>
    <cellStyle name="Accent4 3 3" xfId="1896" xr:uid="{00000000-0005-0000-0000-000067070000}"/>
    <cellStyle name="Accent4 3 4" xfId="1897" xr:uid="{00000000-0005-0000-0000-000068070000}"/>
    <cellStyle name="Accent4 3 5" xfId="1898" xr:uid="{00000000-0005-0000-0000-000069070000}"/>
    <cellStyle name="Accent4 3 6" xfId="1899" xr:uid="{00000000-0005-0000-0000-00006A070000}"/>
    <cellStyle name="Accent4 3 7" xfId="1900" xr:uid="{00000000-0005-0000-0000-00006B070000}"/>
    <cellStyle name="Accent4 3 8" xfId="1901" xr:uid="{00000000-0005-0000-0000-00006C070000}"/>
    <cellStyle name="Accent4 3 9" xfId="1902" xr:uid="{00000000-0005-0000-0000-00006D070000}"/>
    <cellStyle name="Accent5 2" xfId="1903" xr:uid="{00000000-0005-0000-0000-00006E070000}"/>
    <cellStyle name="Accent5 2 10" xfId="1904" xr:uid="{00000000-0005-0000-0000-00006F070000}"/>
    <cellStyle name="Accent5 2 11" xfId="1905" xr:uid="{00000000-0005-0000-0000-000070070000}"/>
    <cellStyle name="Accent5 2 12" xfId="1906" xr:uid="{00000000-0005-0000-0000-000071070000}"/>
    <cellStyle name="Accent5 2 13" xfId="1907" xr:uid="{00000000-0005-0000-0000-000072070000}"/>
    <cellStyle name="Accent5 2 14" xfId="1908" xr:uid="{00000000-0005-0000-0000-000073070000}"/>
    <cellStyle name="Accent5 2 15" xfId="1909" xr:uid="{00000000-0005-0000-0000-000074070000}"/>
    <cellStyle name="Accent5 2 16" xfId="1910" xr:uid="{00000000-0005-0000-0000-000075070000}"/>
    <cellStyle name="Accent5 2 17" xfId="1911" xr:uid="{00000000-0005-0000-0000-000076070000}"/>
    <cellStyle name="Accent5 2 2" xfId="1912" xr:uid="{00000000-0005-0000-0000-000077070000}"/>
    <cellStyle name="Accent5 2 3" xfId="1913" xr:uid="{00000000-0005-0000-0000-000078070000}"/>
    <cellStyle name="Accent5 2 4" xfId="1914" xr:uid="{00000000-0005-0000-0000-000079070000}"/>
    <cellStyle name="Accent5 2 5" xfId="1915" xr:uid="{00000000-0005-0000-0000-00007A070000}"/>
    <cellStyle name="Accent5 2 6" xfId="1916" xr:uid="{00000000-0005-0000-0000-00007B070000}"/>
    <cellStyle name="Accent5 2 7" xfId="1917" xr:uid="{00000000-0005-0000-0000-00007C070000}"/>
    <cellStyle name="Accent5 2 8" xfId="1918" xr:uid="{00000000-0005-0000-0000-00007D070000}"/>
    <cellStyle name="Accent5 2 9" xfId="1919" xr:uid="{00000000-0005-0000-0000-00007E070000}"/>
    <cellStyle name="Accent5 3 10" xfId="1920" xr:uid="{00000000-0005-0000-0000-00007F070000}"/>
    <cellStyle name="Accent5 3 11" xfId="1921" xr:uid="{00000000-0005-0000-0000-000080070000}"/>
    <cellStyle name="Accent5 3 12" xfId="1922" xr:uid="{00000000-0005-0000-0000-000081070000}"/>
    <cellStyle name="Accent5 3 13" xfId="1923" xr:uid="{00000000-0005-0000-0000-000082070000}"/>
    <cellStyle name="Accent5 3 14" xfId="1924" xr:uid="{00000000-0005-0000-0000-000083070000}"/>
    <cellStyle name="Accent5 3 15" xfId="1925" xr:uid="{00000000-0005-0000-0000-000084070000}"/>
    <cellStyle name="Accent5 3 16" xfId="1926" xr:uid="{00000000-0005-0000-0000-000085070000}"/>
    <cellStyle name="Accent5 3 17" xfId="1927" xr:uid="{00000000-0005-0000-0000-000086070000}"/>
    <cellStyle name="Accent5 3 2" xfId="1928" xr:uid="{00000000-0005-0000-0000-000087070000}"/>
    <cellStyle name="Accent5 3 3" xfId="1929" xr:uid="{00000000-0005-0000-0000-000088070000}"/>
    <cellStyle name="Accent5 3 4" xfId="1930" xr:uid="{00000000-0005-0000-0000-000089070000}"/>
    <cellStyle name="Accent5 3 5" xfId="1931" xr:uid="{00000000-0005-0000-0000-00008A070000}"/>
    <cellStyle name="Accent5 3 6" xfId="1932" xr:uid="{00000000-0005-0000-0000-00008B070000}"/>
    <cellStyle name="Accent5 3 7" xfId="1933" xr:uid="{00000000-0005-0000-0000-00008C070000}"/>
    <cellStyle name="Accent5 3 8" xfId="1934" xr:uid="{00000000-0005-0000-0000-00008D070000}"/>
    <cellStyle name="Accent5 3 9" xfId="1935" xr:uid="{00000000-0005-0000-0000-00008E070000}"/>
    <cellStyle name="Accent6 2" xfId="1936" xr:uid="{00000000-0005-0000-0000-00008F070000}"/>
    <cellStyle name="Accent6 2 10" xfId="1937" xr:uid="{00000000-0005-0000-0000-000090070000}"/>
    <cellStyle name="Accent6 2 11" xfId="1938" xr:uid="{00000000-0005-0000-0000-000091070000}"/>
    <cellStyle name="Accent6 2 12" xfId="1939" xr:uid="{00000000-0005-0000-0000-000092070000}"/>
    <cellStyle name="Accent6 2 13" xfId="1940" xr:uid="{00000000-0005-0000-0000-000093070000}"/>
    <cellStyle name="Accent6 2 14" xfId="1941" xr:uid="{00000000-0005-0000-0000-000094070000}"/>
    <cellStyle name="Accent6 2 15" xfId="1942" xr:uid="{00000000-0005-0000-0000-000095070000}"/>
    <cellStyle name="Accent6 2 16" xfId="1943" xr:uid="{00000000-0005-0000-0000-000096070000}"/>
    <cellStyle name="Accent6 2 17" xfId="1944" xr:uid="{00000000-0005-0000-0000-000097070000}"/>
    <cellStyle name="Accent6 2 2" xfId="1945" xr:uid="{00000000-0005-0000-0000-000098070000}"/>
    <cellStyle name="Accent6 2 3" xfId="1946" xr:uid="{00000000-0005-0000-0000-000099070000}"/>
    <cellStyle name="Accent6 2 4" xfId="1947" xr:uid="{00000000-0005-0000-0000-00009A070000}"/>
    <cellStyle name="Accent6 2 5" xfId="1948" xr:uid="{00000000-0005-0000-0000-00009B070000}"/>
    <cellStyle name="Accent6 2 6" xfId="1949" xr:uid="{00000000-0005-0000-0000-00009C070000}"/>
    <cellStyle name="Accent6 2 7" xfId="1950" xr:uid="{00000000-0005-0000-0000-00009D070000}"/>
    <cellStyle name="Accent6 2 8" xfId="1951" xr:uid="{00000000-0005-0000-0000-00009E070000}"/>
    <cellStyle name="Accent6 2 9" xfId="1952" xr:uid="{00000000-0005-0000-0000-00009F070000}"/>
    <cellStyle name="Accent6 3 10" xfId="1953" xr:uid="{00000000-0005-0000-0000-0000A0070000}"/>
    <cellStyle name="Accent6 3 11" xfId="1954" xr:uid="{00000000-0005-0000-0000-0000A1070000}"/>
    <cellStyle name="Accent6 3 12" xfId="1955" xr:uid="{00000000-0005-0000-0000-0000A2070000}"/>
    <cellStyle name="Accent6 3 13" xfId="1956" xr:uid="{00000000-0005-0000-0000-0000A3070000}"/>
    <cellStyle name="Accent6 3 14" xfId="1957" xr:uid="{00000000-0005-0000-0000-0000A4070000}"/>
    <cellStyle name="Accent6 3 15" xfId="1958" xr:uid="{00000000-0005-0000-0000-0000A5070000}"/>
    <cellStyle name="Accent6 3 16" xfId="1959" xr:uid="{00000000-0005-0000-0000-0000A6070000}"/>
    <cellStyle name="Accent6 3 17" xfId="1960" xr:uid="{00000000-0005-0000-0000-0000A7070000}"/>
    <cellStyle name="Accent6 3 2" xfId="1961" xr:uid="{00000000-0005-0000-0000-0000A8070000}"/>
    <cellStyle name="Accent6 3 3" xfId="1962" xr:uid="{00000000-0005-0000-0000-0000A9070000}"/>
    <cellStyle name="Accent6 3 4" xfId="1963" xr:uid="{00000000-0005-0000-0000-0000AA070000}"/>
    <cellStyle name="Accent6 3 5" xfId="1964" xr:uid="{00000000-0005-0000-0000-0000AB070000}"/>
    <cellStyle name="Accent6 3 6" xfId="1965" xr:uid="{00000000-0005-0000-0000-0000AC070000}"/>
    <cellStyle name="Accent6 3 7" xfId="1966" xr:uid="{00000000-0005-0000-0000-0000AD070000}"/>
    <cellStyle name="Accent6 3 8" xfId="1967" xr:uid="{00000000-0005-0000-0000-0000AE070000}"/>
    <cellStyle name="Accent6 3 9" xfId="1968" xr:uid="{00000000-0005-0000-0000-0000AF070000}"/>
    <cellStyle name="Bad 2" xfId="1969" xr:uid="{00000000-0005-0000-0000-0000B0070000}"/>
    <cellStyle name="Bad 2 10" xfId="1970" xr:uid="{00000000-0005-0000-0000-0000B1070000}"/>
    <cellStyle name="Bad 2 11" xfId="1971" xr:uid="{00000000-0005-0000-0000-0000B2070000}"/>
    <cellStyle name="Bad 2 12" xfId="1972" xr:uid="{00000000-0005-0000-0000-0000B3070000}"/>
    <cellStyle name="Bad 2 13" xfId="1973" xr:uid="{00000000-0005-0000-0000-0000B4070000}"/>
    <cellStyle name="Bad 2 14" xfId="1974" xr:uid="{00000000-0005-0000-0000-0000B5070000}"/>
    <cellStyle name="Bad 2 15" xfId="1975" xr:uid="{00000000-0005-0000-0000-0000B6070000}"/>
    <cellStyle name="Bad 2 16" xfId="1976" xr:uid="{00000000-0005-0000-0000-0000B7070000}"/>
    <cellStyle name="Bad 2 17" xfId="1977" xr:uid="{00000000-0005-0000-0000-0000B8070000}"/>
    <cellStyle name="Bad 2 2" xfId="1978" xr:uid="{00000000-0005-0000-0000-0000B9070000}"/>
    <cellStyle name="Bad 2 3" xfId="1979" xr:uid="{00000000-0005-0000-0000-0000BA070000}"/>
    <cellStyle name="Bad 2 4" xfId="1980" xr:uid="{00000000-0005-0000-0000-0000BB070000}"/>
    <cellStyle name="Bad 2 5" xfId="1981" xr:uid="{00000000-0005-0000-0000-0000BC070000}"/>
    <cellStyle name="Bad 2 6" xfId="1982" xr:uid="{00000000-0005-0000-0000-0000BD070000}"/>
    <cellStyle name="Bad 2 7" xfId="1983" xr:uid="{00000000-0005-0000-0000-0000BE070000}"/>
    <cellStyle name="Bad 2 8" xfId="1984" xr:uid="{00000000-0005-0000-0000-0000BF070000}"/>
    <cellStyle name="Bad 2 9" xfId="1985" xr:uid="{00000000-0005-0000-0000-0000C0070000}"/>
    <cellStyle name="Bad 3 10" xfId="1986" xr:uid="{00000000-0005-0000-0000-0000C1070000}"/>
    <cellStyle name="Bad 3 11" xfId="1987" xr:uid="{00000000-0005-0000-0000-0000C2070000}"/>
    <cellStyle name="Bad 3 12" xfId="1988" xr:uid="{00000000-0005-0000-0000-0000C3070000}"/>
    <cellStyle name="Bad 3 13" xfId="1989" xr:uid="{00000000-0005-0000-0000-0000C4070000}"/>
    <cellStyle name="Bad 3 14" xfId="1990" xr:uid="{00000000-0005-0000-0000-0000C5070000}"/>
    <cellStyle name="Bad 3 15" xfId="1991" xr:uid="{00000000-0005-0000-0000-0000C6070000}"/>
    <cellStyle name="Bad 3 16" xfId="1992" xr:uid="{00000000-0005-0000-0000-0000C7070000}"/>
    <cellStyle name="Bad 3 17" xfId="1993" xr:uid="{00000000-0005-0000-0000-0000C8070000}"/>
    <cellStyle name="Bad 3 2" xfId="1994" xr:uid="{00000000-0005-0000-0000-0000C9070000}"/>
    <cellStyle name="Bad 3 3" xfId="1995" xr:uid="{00000000-0005-0000-0000-0000CA070000}"/>
    <cellStyle name="Bad 3 4" xfId="1996" xr:uid="{00000000-0005-0000-0000-0000CB070000}"/>
    <cellStyle name="Bad 3 5" xfId="1997" xr:uid="{00000000-0005-0000-0000-0000CC070000}"/>
    <cellStyle name="Bad 3 6" xfId="1998" xr:uid="{00000000-0005-0000-0000-0000CD070000}"/>
    <cellStyle name="Bad 3 7" xfId="1999" xr:uid="{00000000-0005-0000-0000-0000CE070000}"/>
    <cellStyle name="Bad 3 8" xfId="2000" xr:uid="{00000000-0005-0000-0000-0000CF070000}"/>
    <cellStyle name="Bad 3 9" xfId="2001" xr:uid="{00000000-0005-0000-0000-0000D0070000}"/>
    <cellStyle name="Calcolo" xfId="2002" xr:uid="{00000000-0005-0000-0000-0000D1070000}"/>
    <cellStyle name="Calcolo 2" xfId="2003" xr:uid="{00000000-0005-0000-0000-0000D2070000}"/>
    <cellStyle name="Calcolo 2 2" xfId="2004" xr:uid="{00000000-0005-0000-0000-0000D3070000}"/>
    <cellStyle name="Calcolo 2 2 2" xfId="2005" xr:uid="{00000000-0005-0000-0000-0000D4070000}"/>
    <cellStyle name="Calcolo 3" xfId="2006" xr:uid="{00000000-0005-0000-0000-0000D5070000}"/>
    <cellStyle name="Calcolo 4" xfId="2007" xr:uid="{00000000-0005-0000-0000-0000D6070000}"/>
    <cellStyle name="Calculation 2" xfId="2008" xr:uid="{00000000-0005-0000-0000-0000D7070000}"/>
    <cellStyle name="Calculation 2 10" xfId="2009" xr:uid="{00000000-0005-0000-0000-0000D8070000}"/>
    <cellStyle name="Calculation 2 11" xfId="2010" xr:uid="{00000000-0005-0000-0000-0000D9070000}"/>
    <cellStyle name="Calculation 2 12" xfId="2011" xr:uid="{00000000-0005-0000-0000-0000DA070000}"/>
    <cellStyle name="Calculation 2 13" xfId="2012" xr:uid="{00000000-0005-0000-0000-0000DB070000}"/>
    <cellStyle name="Calculation 2 14" xfId="2013" xr:uid="{00000000-0005-0000-0000-0000DC070000}"/>
    <cellStyle name="Calculation 2 15" xfId="2014" xr:uid="{00000000-0005-0000-0000-0000DD070000}"/>
    <cellStyle name="Calculation 2 16" xfId="2015" xr:uid="{00000000-0005-0000-0000-0000DE070000}"/>
    <cellStyle name="Calculation 2 17" xfId="2016" xr:uid="{00000000-0005-0000-0000-0000DF070000}"/>
    <cellStyle name="Calculation 2 2" xfId="2017" xr:uid="{00000000-0005-0000-0000-0000E0070000}"/>
    <cellStyle name="Calculation 2 3" xfId="2018" xr:uid="{00000000-0005-0000-0000-0000E1070000}"/>
    <cellStyle name="Calculation 2 4" xfId="2019" xr:uid="{00000000-0005-0000-0000-0000E2070000}"/>
    <cellStyle name="Calculation 2 5" xfId="2020" xr:uid="{00000000-0005-0000-0000-0000E3070000}"/>
    <cellStyle name="Calculation 2 6" xfId="2021" xr:uid="{00000000-0005-0000-0000-0000E4070000}"/>
    <cellStyle name="Calculation 2 7" xfId="2022" xr:uid="{00000000-0005-0000-0000-0000E5070000}"/>
    <cellStyle name="Calculation 2 8" xfId="2023" xr:uid="{00000000-0005-0000-0000-0000E6070000}"/>
    <cellStyle name="Calculation 2 9" xfId="2024" xr:uid="{00000000-0005-0000-0000-0000E7070000}"/>
    <cellStyle name="Calculation 3 10" xfId="2025" xr:uid="{00000000-0005-0000-0000-0000E8070000}"/>
    <cellStyle name="Calculation 3 11" xfId="2026" xr:uid="{00000000-0005-0000-0000-0000E9070000}"/>
    <cellStyle name="Calculation 3 12" xfId="2027" xr:uid="{00000000-0005-0000-0000-0000EA070000}"/>
    <cellStyle name="Calculation 3 13" xfId="2028" xr:uid="{00000000-0005-0000-0000-0000EB070000}"/>
    <cellStyle name="Calculation 3 14" xfId="2029" xr:uid="{00000000-0005-0000-0000-0000EC070000}"/>
    <cellStyle name="Calculation 3 15" xfId="2030" xr:uid="{00000000-0005-0000-0000-0000ED070000}"/>
    <cellStyle name="Calculation 3 16" xfId="2031" xr:uid="{00000000-0005-0000-0000-0000EE070000}"/>
    <cellStyle name="Calculation 3 17" xfId="2032" xr:uid="{00000000-0005-0000-0000-0000EF070000}"/>
    <cellStyle name="Calculation 3 2" xfId="2033" xr:uid="{00000000-0005-0000-0000-0000F0070000}"/>
    <cellStyle name="Calculation 3 3" xfId="2034" xr:uid="{00000000-0005-0000-0000-0000F1070000}"/>
    <cellStyle name="Calculation 3 4" xfId="2035" xr:uid="{00000000-0005-0000-0000-0000F2070000}"/>
    <cellStyle name="Calculation 3 5" xfId="2036" xr:uid="{00000000-0005-0000-0000-0000F3070000}"/>
    <cellStyle name="Calculation 3 6" xfId="2037" xr:uid="{00000000-0005-0000-0000-0000F4070000}"/>
    <cellStyle name="Calculation 3 7" xfId="2038" xr:uid="{00000000-0005-0000-0000-0000F5070000}"/>
    <cellStyle name="Calculation 3 8" xfId="2039" xr:uid="{00000000-0005-0000-0000-0000F6070000}"/>
    <cellStyle name="Calculation 3 9" xfId="2040" xr:uid="{00000000-0005-0000-0000-0000F7070000}"/>
    <cellStyle name="Cella collegata" xfId="2041" xr:uid="{00000000-0005-0000-0000-0000F8070000}"/>
    <cellStyle name="Cella collegata 2" xfId="2042" xr:uid="{00000000-0005-0000-0000-0000F9070000}"/>
    <cellStyle name="Cella collegata 2 2" xfId="2043" xr:uid="{00000000-0005-0000-0000-0000FA070000}"/>
    <cellStyle name="Cella collegata 2 2 2" xfId="2044" xr:uid="{00000000-0005-0000-0000-0000FB070000}"/>
    <cellStyle name="Cella collegata 3" xfId="2045" xr:uid="{00000000-0005-0000-0000-0000FC070000}"/>
    <cellStyle name="Cella collegata 4" xfId="2046" xr:uid="{00000000-0005-0000-0000-0000FD070000}"/>
    <cellStyle name="Cella da controllare" xfId="2047" xr:uid="{00000000-0005-0000-0000-0000FE070000}"/>
    <cellStyle name="Cella da controllare 2" xfId="2048" xr:uid="{00000000-0005-0000-0000-0000FF070000}"/>
    <cellStyle name="Cella da controllare 2 2" xfId="2049" xr:uid="{00000000-0005-0000-0000-000000080000}"/>
    <cellStyle name="Cella da controllare 2 2 2" xfId="2050" xr:uid="{00000000-0005-0000-0000-000001080000}"/>
    <cellStyle name="Cella da controllare 3" xfId="2051" xr:uid="{00000000-0005-0000-0000-000002080000}"/>
    <cellStyle name="Cella da controllare 4" xfId="2052" xr:uid="{00000000-0005-0000-0000-000003080000}"/>
    <cellStyle name="cf1" xfId="2053" xr:uid="{00000000-0005-0000-0000-000004080000}"/>
    <cellStyle name="Check Cell 2" xfId="2054" xr:uid="{00000000-0005-0000-0000-000005080000}"/>
    <cellStyle name="Check Cell 2 10" xfId="2055" xr:uid="{00000000-0005-0000-0000-000006080000}"/>
    <cellStyle name="Check Cell 2 11" xfId="2056" xr:uid="{00000000-0005-0000-0000-000007080000}"/>
    <cellStyle name="Check Cell 2 12" xfId="2057" xr:uid="{00000000-0005-0000-0000-000008080000}"/>
    <cellStyle name="Check Cell 2 13" xfId="2058" xr:uid="{00000000-0005-0000-0000-000009080000}"/>
    <cellStyle name="Check Cell 2 14" xfId="2059" xr:uid="{00000000-0005-0000-0000-00000A080000}"/>
    <cellStyle name="Check Cell 2 15" xfId="2060" xr:uid="{00000000-0005-0000-0000-00000B080000}"/>
    <cellStyle name="Check Cell 2 16" xfId="2061" xr:uid="{00000000-0005-0000-0000-00000C080000}"/>
    <cellStyle name="Check Cell 2 17" xfId="2062" xr:uid="{00000000-0005-0000-0000-00000D080000}"/>
    <cellStyle name="Check Cell 2 2" xfId="2063" xr:uid="{00000000-0005-0000-0000-00000E080000}"/>
    <cellStyle name="Check Cell 2 3" xfId="2064" xr:uid="{00000000-0005-0000-0000-00000F080000}"/>
    <cellStyle name="Check Cell 2 4" xfId="2065" xr:uid="{00000000-0005-0000-0000-000010080000}"/>
    <cellStyle name="Check Cell 2 5" xfId="2066" xr:uid="{00000000-0005-0000-0000-000011080000}"/>
    <cellStyle name="Check Cell 2 6" xfId="2067" xr:uid="{00000000-0005-0000-0000-000012080000}"/>
    <cellStyle name="Check Cell 2 7" xfId="2068" xr:uid="{00000000-0005-0000-0000-000013080000}"/>
    <cellStyle name="Check Cell 2 8" xfId="2069" xr:uid="{00000000-0005-0000-0000-000014080000}"/>
    <cellStyle name="Check Cell 2 9" xfId="2070" xr:uid="{00000000-0005-0000-0000-000015080000}"/>
    <cellStyle name="Check Cell 3 10" xfId="2071" xr:uid="{00000000-0005-0000-0000-000016080000}"/>
    <cellStyle name="Check Cell 3 11" xfId="2072" xr:uid="{00000000-0005-0000-0000-000017080000}"/>
    <cellStyle name="Check Cell 3 12" xfId="2073" xr:uid="{00000000-0005-0000-0000-000018080000}"/>
    <cellStyle name="Check Cell 3 13" xfId="2074" xr:uid="{00000000-0005-0000-0000-000019080000}"/>
    <cellStyle name="Check Cell 3 14" xfId="2075" xr:uid="{00000000-0005-0000-0000-00001A080000}"/>
    <cellStyle name="Check Cell 3 15" xfId="2076" xr:uid="{00000000-0005-0000-0000-00001B080000}"/>
    <cellStyle name="Check Cell 3 16" xfId="2077" xr:uid="{00000000-0005-0000-0000-00001C080000}"/>
    <cellStyle name="Check Cell 3 17" xfId="2078" xr:uid="{00000000-0005-0000-0000-00001D080000}"/>
    <cellStyle name="Check Cell 3 2" xfId="2079" xr:uid="{00000000-0005-0000-0000-00001E080000}"/>
    <cellStyle name="Check Cell 3 3" xfId="2080" xr:uid="{00000000-0005-0000-0000-00001F080000}"/>
    <cellStyle name="Check Cell 3 4" xfId="2081" xr:uid="{00000000-0005-0000-0000-000020080000}"/>
    <cellStyle name="Check Cell 3 5" xfId="2082" xr:uid="{00000000-0005-0000-0000-000021080000}"/>
    <cellStyle name="Check Cell 3 6" xfId="2083" xr:uid="{00000000-0005-0000-0000-000022080000}"/>
    <cellStyle name="Check Cell 3 7" xfId="2084" xr:uid="{00000000-0005-0000-0000-000023080000}"/>
    <cellStyle name="Check Cell 3 8" xfId="2085" xr:uid="{00000000-0005-0000-0000-000024080000}"/>
    <cellStyle name="Check Cell 3 9" xfId="2086" xr:uid="{00000000-0005-0000-0000-000025080000}"/>
    <cellStyle name="Colore 1" xfId="2087" xr:uid="{00000000-0005-0000-0000-000026080000}"/>
    <cellStyle name="Colore 1 2" xfId="2088" xr:uid="{00000000-0005-0000-0000-000027080000}"/>
    <cellStyle name="Colore 1 2 2" xfId="2089" xr:uid="{00000000-0005-0000-0000-000028080000}"/>
    <cellStyle name="Colore 1 2 2 2" xfId="2090" xr:uid="{00000000-0005-0000-0000-000029080000}"/>
    <cellStyle name="Colore 1 3" xfId="2091" xr:uid="{00000000-0005-0000-0000-00002A080000}"/>
    <cellStyle name="Colore 1 4" xfId="2092" xr:uid="{00000000-0005-0000-0000-00002B080000}"/>
    <cellStyle name="Colore 2" xfId="2093" xr:uid="{00000000-0005-0000-0000-00002C080000}"/>
    <cellStyle name="Colore 2 2" xfId="2094" xr:uid="{00000000-0005-0000-0000-00002D080000}"/>
    <cellStyle name="Colore 2 2 2" xfId="2095" xr:uid="{00000000-0005-0000-0000-00002E080000}"/>
    <cellStyle name="Colore 2 2 2 2" xfId="2096" xr:uid="{00000000-0005-0000-0000-00002F080000}"/>
    <cellStyle name="Colore 2 3" xfId="2097" xr:uid="{00000000-0005-0000-0000-000030080000}"/>
    <cellStyle name="Colore 2 4" xfId="2098" xr:uid="{00000000-0005-0000-0000-000031080000}"/>
    <cellStyle name="Colore 3" xfId="2099" xr:uid="{00000000-0005-0000-0000-000032080000}"/>
    <cellStyle name="Colore 3 2" xfId="2100" xr:uid="{00000000-0005-0000-0000-000033080000}"/>
    <cellStyle name="Colore 3 2 2" xfId="2101" xr:uid="{00000000-0005-0000-0000-000034080000}"/>
    <cellStyle name="Colore 3 2 2 2" xfId="2102" xr:uid="{00000000-0005-0000-0000-000035080000}"/>
    <cellStyle name="Colore 3 3" xfId="2103" xr:uid="{00000000-0005-0000-0000-000036080000}"/>
    <cellStyle name="Colore 3 4" xfId="2104" xr:uid="{00000000-0005-0000-0000-000037080000}"/>
    <cellStyle name="Colore 4" xfId="2105" xr:uid="{00000000-0005-0000-0000-000038080000}"/>
    <cellStyle name="Colore 4 2" xfId="2106" xr:uid="{00000000-0005-0000-0000-000039080000}"/>
    <cellStyle name="Colore 4 2 2" xfId="2107" xr:uid="{00000000-0005-0000-0000-00003A080000}"/>
    <cellStyle name="Colore 4 2 2 2" xfId="2108" xr:uid="{00000000-0005-0000-0000-00003B080000}"/>
    <cellStyle name="Colore 4 3" xfId="2109" xr:uid="{00000000-0005-0000-0000-00003C080000}"/>
    <cellStyle name="Colore 4 4" xfId="2110" xr:uid="{00000000-0005-0000-0000-00003D080000}"/>
    <cellStyle name="Colore 5" xfId="2111" xr:uid="{00000000-0005-0000-0000-00003E080000}"/>
    <cellStyle name="Colore 5 2" xfId="2112" xr:uid="{00000000-0005-0000-0000-00003F080000}"/>
    <cellStyle name="Colore 5 2 2" xfId="2113" xr:uid="{00000000-0005-0000-0000-000040080000}"/>
    <cellStyle name="Colore 5 2 2 2" xfId="2114" xr:uid="{00000000-0005-0000-0000-000041080000}"/>
    <cellStyle name="Colore 5 3" xfId="2115" xr:uid="{00000000-0005-0000-0000-000042080000}"/>
    <cellStyle name="Colore 5 4" xfId="2116" xr:uid="{00000000-0005-0000-0000-000043080000}"/>
    <cellStyle name="Colore 6" xfId="2117" xr:uid="{00000000-0005-0000-0000-000044080000}"/>
    <cellStyle name="Colore 6 2" xfId="2118" xr:uid="{00000000-0005-0000-0000-000045080000}"/>
    <cellStyle name="Colore 6 2 2" xfId="2119" xr:uid="{00000000-0005-0000-0000-000046080000}"/>
    <cellStyle name="Colore 6 2 2 2" xfId="2120" xr:uid="{00000000-0005-0000-0000-000047080000}"/>
    <cellStyle name="Colore 6 3" xfId="2121" xr:uid="{00000000-0005-0000-0000-000048080000}"/>
    <cellStyle name="Colore 6 4" xfId="2122" xr:uid="{00000000-0005-0000-0000-000049080000}"/>
    <cellStyle name="Comma 2" xfId="2123" xr:uid="{00000000-0005-0000-0000-00004B080000}"/>
    <cellStyle name="Comma 2 2" xfId="2124" xr:uid="{00000000-0005-0000-0000-00004C080000}"/>
    <cellStyle name="Comma 2 2 2" xfId="2125" xr:uid="{00000000-0005-0000-0000-00004D080000}"/>
    <cellStyle name="Comma 2 2 2 2" xfId="2126" xr:uid="{00000000-0005-0000-0000-00004E080000}"/>
    <cellStyle name="Comma 2 2 2 2 2" xfId="2127" xr:uid="{00000000-0005-0000-0000-00004F080000}"/>
    <cellStyle name="Comma 2 2 2 2 3" xfId="2128" xr:uid="{00000000-0005-0000-0000-000050080000}"/>
    <cellStyle name="Comma 2 2 2 2 4" xfId="2129" xr:uid="{00000000-0005-0000-0000-000051080000}"/>
    <cellStyle name="Comma 2 2 2 2 5" xfId="2130" xr:uid="{00000000-0005-0000-0000-000052080000}"/>
    <cellStyle name="Comma 2 2 2 3" xfId="2131" xr:uid="{00000000-0005-0000-0000-000053080000}"/>
    <cellStyle name="Comma 2 2 2 3 2" xfId="2132" xr:uid="{00000000-0005-0000-0000-000054080000}"/>
    <cellStyle name="Comma 2 2 2 3 2 2" xfId="2133" xr:uid="{00000000-0005-0000-0000-000055080000}"/>
    <cellStyle name="Comma 2 2 2 4" xfId="2134" xr:uid="{00000000-0005-0000-0000-000056080000}"/>
    <cellStyle name="Comma 2 2 2 4 2" xfId="2135" xr:uid="{00000000-0005-0000-0000-000057080000}"/>
    <cellStyle name="Comma 2 2 2 5" xfId="2136" xr:uid="{00000000-0005-0000-0000-000058080000}"/>
    <cellStyle name="Comma 2 2 3" xfId="2137" xr:uid="{00000000-0005-0000-0000-000059080000}"/>
    <cellStyle name="Comma 2 2 3 2" xfId="2138" xr:uid="{00000000-0005-0000-0000-00005A080000}"/>
    <cellStyle name="Comma 2 2 3 2 2" xfId="2139" xr:uid="{00000000-0005-0000-0000-00005B080000}"/>
    <cellStyle name="Comma 2 2 3 2 3" xfId="2140" xr:uid="{00000000-0005-0000-0000-00005C080000}"/>
    <cellStyle name="Comma 2 2 3 2 4" xfId="2141" xr:uid="{00000000-0005-0000-0000-00005D080000}"/>
    <cellStyle name="Comma 2 2 3 3" xfId="2142" xr:uid="{00000000-0005-0000-0000-00005E080000}"/>
    <cellStyle name="Comma 2 2 3 3 2" xfId="2143" xr:uid="{00000000-0005-0000-0000-00005F080000}"/>
    <cellStyle name="Comma 2 2 3 4" xfId="2144" xr:uid="{00000000-0005-0000-0000-000060080000}"/>
    <cellStyle name="Comma 2 2 3 5" xfId="2145" xr:uid="{00000000-0005-0000-0000-000061080000}"/>
    <cellStyle name="Comma 2 2 3 6" xfId="2146" xr:uid="{00000000-0005-0000-0000-000062080000}"/>
    <cellStyle name="Comma 2 2 4" xfId="2147" xr:uid="{00000000-0005-0000-0000-000063080000}"/>
    <cellStyle name="Comma 2 3" xfId="2148" xr:uid="{00000000-0005-0000-0000-000064080000}"/>
    <cellStyle name="Comma 2 3 2" xfId="2149" xr:uid="{00000000-0005-0000-0000-000065080000}"/>
    <cellStyle name="Comma 2 3 2 2" xfId="2150" xr:uid="{00000000-0005-0000-0000-000066080000}"/>
    <cellStyle name="Comma 2 3 2 2 2" xfId="2151" xr:uid="{00000000-0005-0000-0000-000067080000}"/>
    <cellStyle name="Comma 2 3 2 2 2 2" xfId="2152" xr:uid="{00000000-0005-0000-0000-000068080000}"/>
    <cellStyle name="Comma 2 3 2 2 2 3" xfId="2153" xr:uid="{00000000-0005-0000-0000-000069080000}"/>
    <cellStyle name="Comma 2 3 2 2 2 4" xfId="2154" xr:uid="{00000000-0005-0000-0000-00006A080000}"/>
    <cellStyle name="Comma 2 3 2 2 3" xfId="2155" xr:uid="{00000000-0005-0000-0000-00006B080000}"/>
    <cellStyle name="Comma 2 3 2 2 4" xfId="2156" xr:uid="{00000000-0005-0000-0000-00006C080000}"/>
    <cellStyle name="Comma 2 3 2 2 5" xfId="2157" xr:uid="{00000000-0005-0000-0000-00006D080000}"/>
    <cellStyle name="Comma 2 3 2 3" xfId="2158" xr:uid="{00000000-0005-0000-0000-00006E080000}"/>
    <cellStyle name="Comma 2 3 3" xfId="2159" xr:uid="{00000000-0005-0000-0000-00006F080000}"/>
    <cellStyle name="Comma 2 4" xfId="2160" xr:uid="{00000000-0005-0000-0000-000070080000}"/>
    <cellStyle name="Comma 2 4 2" xfId="2161" xr:uid="{00000000-0005-0000-0000-000071080000}"/>
    <cellStyle name="Comma 2 4 3" xfId="2162" xr:uid="{00000000-0005-0000-0000-000072080000}"/>
    <cellStyle name="Comma 2 4 3 2" xfId="2163" xr:uid="{00000000-0005-0000-0000-000073080000}"/>
    <cellStyle name="Comma 2 4 3 2 2" xfId="2164" xr:uid="{00000000-0005-0000-0000-000074080000}"/>
    <cellStyle name="Comma 2 4 4" xfId="2165" xr:uid="{00000000-0005-0000-0000-000075080000}"/>
    <cellStyle name="Comma 2 4 4 2" xfId="2166" xr:uid="{00000000-0005-0000-0000-000076080000}"/>
    <cellStyle name="Comma 2 4 5" xfId="2167" xr:uid="{00000000-0005-0000-0000-000077080000}"/>
    <cellStyle name="Comma 2 5" xfId="2168" xr:uid="{00000000-0005-0000-0000-000078080000}"/>
    <cellStyle name="Comma 2 5 2" xfId="2169" xr:uid="{00000000-0005-0000-0000-000079080000}"/>
    <cellStyle name="Comma 2 6" xfId="2170" xr:uid="{00000000-0005-0000-0000-00007A080000}"/>
    <cellStyle name="Comma 2 6 2" xfId="2171" xr:uid="{00000000-0005-0000-0000-00007B080000}"/>
    <cellStyle name="Comma 2 6 2 2" xfId="2172" xr:uid="{00000000-0005-0000-0000-00007C080000}"/>
    <cellStyle name="Comma 2 7" xfId="2173" xr:uid="{00000000-0005-0000-0000-00007D080000}"/>
    <cellStyle name="Comma 2 7 2" xfId="2174" xr:uid="{00000000-0005-0000-0000-00007E080000}"/>
    <cellStyle name="Comma 2 7 3" xfId="2175" xr:uid="{00000000-0005-0000-0000-00007F080000}"/>
    <cellStyle name="Comma 2 7 3 2" xfId="2176" xr:uid="{00000000-0005-0000-0000-000080080000}"/>
    <cellStyle name="Comma 2 7 4" xfId="2177" xr:uid="{00000000-0005-0000-0000-000081080000}"/>
    <cellStyle name="Comma 2 7 5" xfId="2178" xr:uid="{00000000-0005-0000-0000-000082080000}"/>
    <cellStyle name="Comma 2 7 6" xfId="2179" xr:uid="{00000000-0005-0000-0000-000083080000}"/>
    <cellStyle name="Comma 2 8" xfId="2180" xr:uid="{00000000-0005-0000-0000-000084080000}"/>
    <cellStyle name="Comma 3" xfId="2181" xr:uid="{00000000-0005-0000-0000-000085080000}"/>
    <cellStyle name="Comma 3 10" xfId="2182" xr:uid="{00000000-0005-0000-0000-000086080000}"/>
    <cellStyle name="Comma 3 2" xfId="2183" xr:uid="{00000000-0005-0000-0000-000087080000}"/>
    <cellStyle name="Comma 3 2 2" xfId="2184" xr:uid="{00000000-0005-0000-0000-000088080000}"/>
    <cellStyle name="Comma 3 2 2 2" xfId="2185" xr:uid="{00000000-0005-0000-0000-000089080000}"/>
    <cellStyle name="Comma 3 2 3" xfId="2186" xr:uid="{00000000-0005-0000-0000-00008A080000}"/>
    <cellStyle name="Comma 3 2 3 2" xfId="2187" xr:uid="{00000000-0005-0000-0000-00008B080000}"/>
    <cellStyle name="Comma 3 2 3 3" xfId="2188" xr:uid="{00000000-0005-0000-0000-00008C080000}"/>
    <cellStyle name="Comma 3 2 3 4" xfId="2189" xr:uid="{00000000-0005-0000-0000-00008D080000}"/>
    <cellStyle name="Comma 3 2 4" xfId="2190" xr:uid="{00000000-0005-0000-0000-00008E080000}"/>
    <cellStyle name="Comma 3 3" xfId="2191" xr:uid="{00000000-0005-0000-0000-00008F080000}"/>
    <cellStyle name="Comma 3 3 2" xfId="2192" xr:uid="{00000000-0005-0000-0000-000090080000}"/>
    <cellStyle name="Comma 3 3 2 2" xfId="2193" xr:uid="{00000000-0005-0000-0000-000091080000}"/>
    <cellStyle name="Comma 3 3 2 3" xfId="2194" xr:uid="{00000000-0005-0000-0000-000092080000}"/>
    <cellStyle name="Comma 3 3 2 4" xfId="2195" xr:uid="{00000000-0005-0000-0000-000093080000}"/>
    <cellStyle name="Comma 3 4" xfId="2196" xr:uid="{00000000-0005-0000-0000-000094080000}"/>
    <cellStyle name="Comma 3 4 2" xfId="2197" xr:uid="{00000000-0005-0000-0000-000095080000}"/>
    <cellStyle name="Comma 3 5" xfId="2198" xr:uid="{00000000-0005-0000-0000-000096080000}"/>
    <cellStyle name="Comma 3 5 2" xfId="2199" xr:uid="{00000000-0005-0000-0000-000097080000}"/>
    <cellStyle name="Comma 3 5 3" xfId="2200" xr:uid="{00000000-0005-0000-0000-000098080000}"/>
    <cellStyle name="Comma 3 5 4" xfId="2201" xr:uid="{00000000-0005-0000-0000-000099080000}"/>
    <cellStyle name="Comma 3 6" xfId="2202" xr:uid="{00000000-0005-0000-0000-00009A080000}"/>
    <cellStyle name="Comma 3 7" xfId="2203" xr:uid="{00000000-0005-0000-0000-00009B080000}"/>
    <cellStyle name="Comma 3 8" xfId="2204" xr:uid="{00000000-0005-0000-0000-00009C080000}"/>
    <cellStyle name="Comma 3 9" xfId="2205" xr:uid="{00000000-0005-0000-0000-00009D080000}"/>
    <cellStyle name="Comma 4" xfId="2206" xr:uid="{00000000-0005-0000-0000-00009E080000}"/>
    <cellStyle name="Comma 4 10" xfId="2207" xr:uid="{00000000-0005-0000-0000-00009F080000}"/>
    <cellStyle name="Comma 4 11" xfId="2208" xr:uid="{00000000-0005-0000-0000-0000A0080000}"/>
    <cellStyle name="Comma 4 2" xfId="2209" xr:uid="{00000000-0005-0000-0000-0000A1080000}"/>
    <cellStyle name="Comma 4 2 2" xfId="2210" xr:uid="{00000000-0005-0000-0000-0000A2080000}"/>
    <cellStyle name="Comma 4 2 2 2" xfId="2211" xr:uid="{00000000-0005-0000-0000-0000A3080000}"/>
    <cellStyle name="Comma 4 2 3" xfId="2212" xr:uid="{00000000-0005-0000-0000-0000A4080000}"/>
    <cellStyle name="Comma 4 2 4" xfId="2213" xr:uid="{00000000-0005-0000-0000-0000A5080000}"/>
    <cellStyle name="Comma 4 2 4 2" xfId="2214" xr:uid="{00000000-0005-0000-0000-0000A6080000}"/>
    <cellStyle name="Comma 4 2 4 2 2" xfId="2215" xr:uid="{00000000-0005-0000-0000-0000A7080000}"/>
    <cellStyle name="Comma 4 2 5" xfId="2216" xr:uid="{00000000-0005-0000-0000-0000A8080000}"/>
    <cellStyle name="Comma 4 2 5 2" xfId="2217" xr:uid="{00000000-0005-0000-0000-0000A9080000}"/>
    <cellStyle name="Comma 4 2 6" xfId="2218" xr:uid="{00000000-0005-0000-0000-0000AA080000}"/>
    <cellStyle name="Comma 4 3" xfId="2219" xr:uid="{00000000-0005-0000-0000-0000AB080000}"/>
    <cellStyle name="Comma 4 3 2" xfId="2220" xr:uid="{00000000-0005-0000-0000-0000AC080000}"/>
    <cellStyle name="Comma 4 3 3" xfId="2221" xr:uid="{00000000-0005-0000-0000-0000AD080000}"/>
    <cellStyle name="Comma 4 3 3 2" xfId="2222" xr:uid="{00000000-0005-0000-0000-0000AE080000}"/>
    <cellStyle name="Comma 4 3 3 2 2" xfId="2223" xr:uid="{00000000-0005-0000-0000-0000AF080000}"/>
    <cellStyle name="Comma 4 3 4" xfId="2224" xr:uid="{00000000-0005-0000-0000-0000B0080000}"/>
    <cellStyle name="Comma 4 3 4 2" xfId="2225" xr:uid="{00000000-0005-0000-0000-0000B1080000}"/>
    <cellStyle name="Comma 4 3 4 2 2" xfId="2226" xr:uid="{00000000-0005-0000-0000-0000B2080000}"/>
    <cellStyle name="Comma 4 3 5" xfId="2227" xr:uid="{00000000-0005-0000-0000-0000B3080000}"/>
    <cellStyle name="Comma 4 3 5 2" xfId="2228" xr:uid="{00000000-0005-0000-0000-0000B4080000}"/>
    <cellStyle name="Comma 4 3 5 3" xfId="2229" xr:uid="{00000000-0005-0000-0000-0000B5080000}"/>
    <cellStyle name="Comma 4 3 5 4" xfId="2230" xr:uid="{00000000-0005-0000-0000-0000B6080000}"/>
    <cellStyle name="Comma 4 3 6" xfId="2231" xr:uid="{00000000-0005-0000-0000-0000B7080000}"/>
    <cellStyle name="Comma 4 3 6 2" xfId="2232" xr:uid="{00000000-0005-0000-0000-0000B8080000}"/>
    <cellStyle name="Comma 4 3 7" xfId="2233" xr:uid="{00000000-0005-0000-0000-0000B9080000}"/>
    <cellStyle name="Comma 4 3 8" xfId="2234" xr:uid="{00000000-0005-0000-0000-0000BA080000}"/>
    <cellStyle name="Comma 4 3 9" xfId="2235" xr:uid="{00000000-0005-0000-0000-0000BB080000}"/>
    <cellStyle name="Comma 4 4" xfId="2236" xr:uid="{00000000-0005-0000-0000-0000BC080000}"/>
    <cellStyle name="Comma 4 5" xfId="2237" xr:uid="{00000000-0005-0000-0000-0000BD080000}"/>
    <cellStyle name="Comma 4 6" xfId="2238" xr:uid="{00000000-0005-0000-0000-0000BE080000}"/>
    <cellStyle name="Comma 4 6 2" xfId="2239" xr:uid="{00000000-0005-0000-0000-0000BF080000}"/>
    <cellStyle name="Comma 4 6 3" xfId="2240" xr:uid="{00000000-0005-0000-0000-0000C0080000}"/>
    <cellStyle name="Comma 4 6 4" xfId="2241" xr:uid="{00000000-0005-0000-0000-0000C1080000}"/>
    <cellStyle name="Comma 4 7" xfId="2242" xr:uid="{00000000-0005-0000-0000-0000C2080000}"/>
    <cellStyle name="Comma 4 8" xfId="2243" xr:uid="{00000000-0005-0000-0000-0000C3080000}"/>
    <cellStyle name="Comma 4 9" xfId="2244" xr:uid="{00000000-0005-0000-0000-0000C4080000}"/>
    <cellStyle name="Comma 5" xfId="2245" xr:uid="{00000000-0005-0000-0000-0000C5080000}"/>
    <cellStyle name="Comma 5 2" xfId="2246" xr:uid="{00000000-0005-0000-0000-0000C6080000}"/>
    <cellStyle name="Comma 5 3" xfId="2247" xr:uid="{00000000-0005-0000-0000-0000C7080000}"/>
    <cellStyle name="Comma 5 3 2" xfId="2248" xr:uid="{00000000-0005-0000-0000-0000C8080000}"/>
    <cellStyle name="Comma 5 3 2 2" xfId="2249" xr:uid="{00000000-0005-0000-0000-0000C9080000}"/>
    <cellStyle name="Comma 5 4" xfId="2250" xr:uid="{00000000-0005-0000-0000-0000CA080000}"/>
    <cellStyle name="Comma 5 4 2" xfId="2251" xr:uid="{00000000-0005-0000-0000-0000CB080000}"/>
    <cellStyle name="Comma 6" xfId="2252" xr:uid="{00000000-0005-0000-0000-0000CC080000}"/>
    <cellStyle name="Comma 7" xfId="2253" xr:uid="{00000000-0005-0000-0000-0000CD080000}"/>
    <cellStyle name="Comma 8" xfId="2254" xr:uid="{00000000-0005-0000-0000-0000CE080000}"/>
    <cellStyle name="Explanatory Text 2" xfId="2255" xr:uid="{00000000-0005-0000-0000-0000CF080000}"/>
    <cellStyle name="Explanatory Text 2 10" xfId="2256" xr:uid="{00000000-0005-0000-0000-0000D0080000}"/>
    <cellStyle name="Explanatory Text 2 11" xfId="2257" xr:uid="{00000000-0005-0000-0000-0000D1080000}"/>
    <cellStyle name="Explanatory Text 2 12" xfId="2258" xr:uid="{00000000-0005-0000-0000-0000D2080000}"/>
    <cellStyle name="Explanatory Text 2 13" xfId="2259" xr:uid="{00000000-0005-0000-0000-0000D3080000}"/>
    <cellStyle name="Explanatory Text 2 14" xfId="2260" xr:uid="{00000000-0005-0000-0000-0000D4080000}"/>
    <cellStyle name="Explanatory Text 2 15" xfId="2261" xr:uid="{00000000-0005-0000-0000-0000D5080000}"/>
    <cellStyle name="Explanatory Text 2 16" xfId="2262" xr:uid="{00000000-0005-0000-0000-0000D6080000}"/>
    <cellStyle name="Explanatory Text 2 17" xfId="2263" xr:uid="{00000000-0005-0000-0000-0000D7080000}"/>
    <cellStyle name="Explanatory Text 2 2" xfId="2264" xr:uid="{00000000-0005-0000-0000-0000D8080000}"/>
    <cellStyle name="Explanatory Text 2 3" xfId="2265" xr:uid="{00000000-0005-0000-0000-0000D9080000}"/>
    <cellStyle name="Explanatory Text 2 4" xfId="2266" xr:uid="{00000000-0005-0000-0000-0000DA080000}"/>
    <cellStyle name="Explanatory Text 2 5" xfId="2267" xr:uid="{00000000-0005-0000-0000-0000DB080000}"/>
    <cellStyle name="Explanatory Text 2 6" xfId="2268" xr:uid="{00000000-0005-0000-0000-0000DC080000}"/>
    <cellStyle name="Explanatory Text 2 7" xfId="2269" xr:uid="{00000000-0005-0000-0000-0000DD080000}"/>
    <cellStyle name="Explanatory Text 2 8" xfId="2270" xr:uid="{00000000-0005-0000-0000-0000DE080000}"/>
    <cellStyle name="Explanatory Text 2 9" xfId="2271" xr:uid="{00000000-0005-0000-0000-0000DF080000}"/>
    <cellStyle name="Explanatory Text 3 10" xfId="2272" xr:uid="{00000000-0005-0000-0000-0000E0080000}"/>
    <cellStyle name="Explanatory Text 3 11" xfId="2273" xr:uid="{00000000-0005-0000-0000-0000E1080000}"/>
    <cellStyle name="Explanatory Text 3 12" xfId="2274" xr:uid="{00000000-0005-0000-0000-0000E2080000}"/>
    <cellStyle name="Explanatory Text 3 13" xfId="2275" xr:uid="{00000000-0005-0000-0000-0000E3080000}"/>
    <cellStyle name="Explanatory Text 3 14" xfId="2276" xr:uid="{00000000-0005-0000-0000-0000E4080000}"/>
    <cellStyle name="Explanatory Text 3 15" xfId="2277" xr:uid="{00000000-0005-0000-0000-0000E5080000}"/>
    <cellStyle name="Explanatory Text 3 16" xfId="2278" xr:uid="{00000000-0005-0000-0000-0000E6080000}"/>
    <cellStyle name="Explanatory Text 3 17" xfId="2279" xr:uid="{00000000-0005-0000-0000-0000E7080000}"/>
    <cellStyle name="Explanatory Text 3 2" xfId="2280" xr:uid="{00000000-0005-0000-0000-0000E8080000}"/>
    <cellStyle name="Explanatory Text 3 3" xfId="2281" xr:uid="{00000000-0005-0000-0000-0000E9080000}"/>
    <cellStyle name="Explanatory Text 3 4" xfId="2282" xr:uid="{00000000-0005-0000-0000-0000EA080000}"/>
    <cellStyle name="Explanatory Text 3 5" xfId="2283" xr:uid="{00000000-0005-0000-0000-0000EB080000}"/>
    <cellStyle name="Explanatory Text 3 6" xfId="2284" xr:uid="{00000000-0005-0000-0000-0000EC080000}"/>
    <cellStyle name="Explanatory Text 3 7" xfId="2285" xr:uid="{00000000-0005-0000-0000-0000ED080000}"/>
    <cellStyle name="Explanatory Text 3 8" xfId="2286" xr:uid="{00000000-0005-0000-0000-0000EE080000}"/>
    <cellStyle name="Explanatory Text 3 9" xfId="2287" xr:uid="{00000000-0005-0000-0000-0000EF080000}"/>
    <cellStyle name="Good 2" xfId="2288" xr:uid="{00000000-0005-0000-0000-0000F0080000}"/>
    <cellStyle name="Good 2 10" xfId="2289" xr:uid="{00000000-0005-0000-0000-0000F1080000}"/>
    <cellStyle name="Good 2 11" xfId="2290" xr:uid="{00000000-0005-0000-0000-0000F2080000}"/>
    <cellStyle name="Good 2 12" xfId="2291" xr:uid="{00000000-0005-0000-0000-0000F3080000}"/>
    <cellStyle name="Good 2 13" xfId="2292" xr:uid="{00000000-0005-0000-0000-0000F4080000}"/>
    <cellStyle name="Good 2 14" xfId="2293" xr:uid="{00000000-0005-0000-0000-0000F5080000}"/>
    <cellStyle name="Good 2 15" xfId="2294" xr:uid="{00000000-0005-0000-0000-0000F6080000}"/>
    <cellStyle name="Good 2 16" xfId="2295" xr:uid="{00000000-0005-0000-0000-0000F7080000}"/>
    <cellStyle name="Good 2 17" xfId="2296" xr:uid="{00000000-0005-0000-0000-0000F8080000}"/>
    <cellStyle name="Good 2 2" xfId="2297" xr:uid="{00000000-0005-0000-0000-0000F9080000}"/>
    <cellStyle name="Good 2 3" xfId="2298" xr:uid="{00000000-0005-0000-0000-0000FA080000}"/>
    <cellStyle name="Good 2 4" xfId="2299" xr:uid="{00000000-0005-0000-0000-0000FB080000}"/>
    <cellStyle name="Good 2 5" xfId="2300" xr:uid="{00000000-0005-0000-0000-0000FC080000}"/>
    <cellStyle name="Good 2 6" xfId="2301" xr:uid="{00000000-0005-0000-0000-0000FD080000}"/>
    <cellStyle name="Good 2 7" xfId="2302" xr:uid="{00000000-0005-0000-0000-0000FE080000}"/>
    <cellStyle name="Good 2 8" xfId="2303" xr:uid="{00000000-0005-0000-0000-0000FF080000}"/>
    <cellStyle name="Good 2 9" xfId="2304" xr:uid="{00000000-0005-0000-0000-000000090000}"/>
    <cellStyle name="Good 3 10" xfId="2305" xr:uid="{00000000-0005-0000-0000-000001090000}"/>
    <cellStyle name="Good 3 11" xfId="2306" xr:uid="{00000000-0005-0000-0000-000002090000}"/>
    <cellStyle name="Good 3 12" xfId="2307" xr:uid="{00000000-0005-0000-0000-000003090000}"/>
    <cellStyle name="Good 3 13" xfId="2308" xr:uid="{00000000-0005-0000-0000-000004090000}"/>
    <cellStyle name="Good 3 14" xfId="2309" xr:uid="{00000000-0005-0000-0000-000005090000}"/>
    <cellStyle name="Good 3 15" xfId="2310" xr:uid="{00000000-0005-0000-0000-000006090000}"/>
    <cellStyle name="Good 3 16" xfId="2311" xr:uid="{00000000-0005-0000-0000-000007090000}"/>
    <cellStyle name="Good 3 17" xfId="2312" xr:uid="{00000000-0005-0000-0000-000008090000}"/>
    <cellStyle name="Good 3 2" xfId="2313" xr:uid="{00000000-0005-0000-0000-000009090000}"/>
    <cellStyle name="Good 3 3" xfId="2314" xr:uid="{00000000-0005-0000-0000-00000A090000}"/>
    <cellStyle name="Good 3 4" xfId="2315" xr:uid="{00000000-0005-0000-0000-00000B090000}"/>
    <cellStyle name="Good 3 5" xfId="2316" xr:uid="{00000000-0005-0000-0000-00000C090000}"/>
    <cellStyle name="Good 3 6" xfId="2317" xr:uid="{00000000-0005-0000-0000-00000D090000}"/>
    <cellStyle name="Good 3 7" xfId="2318" xr:uid="{00000000-0005-0000-0000-00000E090000}"/>
    <cellStyle name="Good 3 8" xfId="2319" xr:uid="{00000000-0005-0000-0000-00000F090000}"/>
    <cellStyle name="Good 3 9" xfId="2320" xr:uid="{00000000-0005-0000-0000-000010090000}"/>
    <cellStyle name="Heading 1 2" xfId="2321" xr:uid="{00000000-0005-0000-0000-000011090000}"/>
    <cellStyle name="Heading 1 2 10" xfId="2322" xr:uid="{00000000-0005-0000-0000-000012090000}"/>
    <cellStyle name="Heading 1 2 11" xfId="2323" xr:uid="{00000000-0005-0000-0000-000013090000}"/>
    <cellStyle name="Heading 1 2 12" xfId="2324" xr:uid="{00000000-0005-0000-0000-000014090000}"/>
    <cellStyle name="Heading 1 2 13" xfId="2325" xr:uid="{00000000-0005-0000-0000-000015090000}"/>
    <cellStyle name="Heading 1 2 14" xfId="2326" xr:uid="{00000000-0005-0000-0000-000016090000}"/>
    <cellStyle name="Heading 1 2 15" xfId="2327" xr:uid="{00000000-0005-0000-0000-000017090000}"/>
    <cellStyle name="Heading 1 2 16" xfId="2328" xr:uid="{00000000-0005-0000-0000-000018090000}"/>
    <cellStyle name="Heading 1 2 17" xfId="2329" xr:uid="{00000000-0005-0000-0000-000019090000}"/>
    <cellStyle name="Heading 1 2 18" xfId="2330" xr:uid="{00000000-0005-0000-0000-00001A090000}"/>
    <cellStyle name="Heading 1 2 2" xfId="2331" xr:uid="{00000000-0005-0000-0000-00001B090000}"/>
    <cellStyle name="Heading 1 2 2 2" xfId="2332" xr:uid="{00000000-0005-0000-0000-00001C090000}"/>
    <cellStyle name="Heading 1 2 3" xfId="2333" xr:uid="{00000000-0005-0000-0000-00001D090000}"/>
    <cellStyle name="Heading 1 2 4" xfId="2334" xr:uid="{00000000-0005-0000-0000-00001E090000}"/>
    <cellStyle name="Heading 1 2 5" xfId="2335" xr:uid="{00000000-0005-0000-0000-00001F090000}"/>
    <cellStyle name="Heading 1 2 6" xfId="2336" xr:uid="{00000000-0005-0000-0000-000020090000}"/>
    <cellStyle name="Heading 1 2 7" xfId="2337" xr:uid="{00000000-0005-0000-0000-000021090000}"/>
    <cellStyle name="Heading 1 2 8" xfId="2338" xr:uid="{00000000-0005-0000-0000-000022090000}"/>
    <cellStyle name="Heading 1 2 9" xfId="2339" xr:uid="{00000000-0005-0000-0000-000023090000}"/>
    <cellStyle name="Heading 1 3" xfId="2340" xr:uid="{00000000-0005-0000-0000-000024090000}"/>
    <cellStyle name="Heading 1 3 10" xfId="2341" xr:uid="{00000000-0005-0000-0000-000025090000}"/>
    <cellStyle name="Heading 1 3 11" xfId="2342" xr:uid="{00000000-0005-0000-0000-000026090000}"/>
    <cellStyle name="Heading 1 3 12" xfId="2343" xr:uid="{00000000-0005-0000-0000-000027090000}"/>
    <cellStyle name="Heading 1 3 13" xfId="2344" xr:uid="{00000000-0005-0000-0000-000028090000}"/>
    <cellStyle name="Heading 1 3 14" xfId="2345" xr:uid="{00000000-0005-0000-0000-000029090000}"/>
    <cellStyle name="Heading 1 3 15" xfId="2346" xr:uid="{00000000-0005-0000-0000-00002A090000}"/>
    <cellStyle name="Heading 1 3 16" xfId="2347" xr:uid="{00000000-0005-0000-0000-00002B090000}"/>
    <cellStyle name="Heading 1 3 17" xfId="2348" xr:uid="{00000000-0005-0000-0000-00002C090000}"/>
    <cellStyle name="Heading 1 3 2" xfId="2349" xr:uid="{00000000-0005-0000-0000-00002D090000}"/>
    <cellStyle name="Heading 1 3 3" xfId="2350" xr:uid="{00000000-0005-0000-0000-00002E090000}"/>
    <cellStyle name="Heading 1 3 4" xfId="2351" xr:uid="{00000000-0005-0000-0000-00002F090000}"/>
    <cellStyle name="Heading 1 3 5" xfId="2352" xr:uid="{00000000-0005-0000-0000-000030090000}"/>
    <cellStyle name="Heading 1 3 6" xfId="2353" xr:uid="{00000000-0005-0000-0000-000031090000}"/>
    <cellStyle name="Heading 1 3 7" xfId="2354" xr:uid="{00000000-0005-0000-0000-000032090000}"/>
    <cellStyle name="Heading 1 3 8" xfId="2355" xr:uid="{00000000-0005-0000-0000-000033090000}"/>
    <cellStyle name="Heading 1 3 9" xfId="2356" xr:uid="{00000000-0005-0000-0000-000034090000}"/>
    <cellStyle name="Heading 2 2" xfId="2357" xr:uid="{00000000-0005-0000-0000-000035090000}"/>
    <cellStyle name="Heading 2 2 10" xfId="2358" xr:uid="{00000000-0005-0000-0000-000036090000}"/>
    <cellStyle name="Heading 2 2 11" xfId="2359" xr:uid="{00000000-0005-0000-0000-000037090000}"/>
    <cellStyle name="Heading 2 2 12" xfId="2360" xr:uid="{00000000-0005-0000-0000-000038090000}"/>
    <cellStyle name="Heading 2 2 13" xfId="2361" xr:uid="{00000000-0005-0000-0000-000039090000}"/>
    <cellStyle name="Heading 2 2 14" xfId="2362" xr:uid="{00000000-0005-0000-0000-00003A090000}"/>
    <cellStyle name="Heading 2 2 15" xfId="2363" xr:uid="{00000000-0005-0000-0000-00003B090000}"/>
    <cellStyle name="Heading 2 2 16" xfId="2364" xr:uid="{00000000-0005-0000-0000-00003C090000}"/>
    <cellStyle name="Heading 2 2 17" xfId="2365" xr:uid="{00000000-0005-0000-0000-00003D090000}"/>
    <cellStyle name="Heading 2 2 2" xfId="2366" xr:uid="{00000000-0005-0000-0000-00003E090000}"/>
    <cellStyle name="Heading 2 2 3" xfId="2367" xr:uid="{00000000-0005-0000-0000-00003F090000}"/>
    <cellStyle name="Heading 2 2 4" xfId="2368" xr:uid="{00000000-0005-0000-0000-000040090000}"/>
    <cellStyle name="Heading 2 2 5" xfId="2369" xr:uid="{00000000-0005-0000-0000-000041090000}"/>
    <cellStyle name="Heading 2 2 6" xfId="2370" xr:uid="{00000000-0005-0000-0000-000042090000}"/>
    <cellStyle name="Heading 2 2 7" xfId="2371" xr:uid="{00000000-0005-0000-0000-000043090000}"/>
    <cellStyle name="Heading 2 2 8" xfId="2372" xr:uid="{00000000-0005-0000-0000-000044090000}"/>
    <cellStyle name="Heading 2 2 9" xfId="2373" xr:uid="{00000000-0005-0000-0000-000045090000}"/>
    <cellStyle name="Heading 2 3 10" xfId="2374" xr:uid="{00000000-0005-0000-0000-000046090000}"/>
    <cellStyle name="Heading 2 3 11" xfId="2375" xr:uid="{00000000-0005-0000-0000-000047090000}"/>
    <cellStyle name="Heading 2 3 12" xfId="2376" xr:uid="{00000000-0005-0000-0000-000048090000}"/>
    <cellStyle name="Heading 2 3 13" xfId="2377" xr:uid="{00000000-0005-0000-0000-000049090000}"/>
    <cellStyle name="Heading 2 3 14" xfId="2378" xr:uid="{00000000-0005-0000-0000-00004A090000}"/>
    <cellStyle name="Heading 2 3 15" xfId="2379" xr:uid="{00000000-0005-0000-0000-00004B090000}"/>
    <cellStyle name="Heading 2 3 16" xfId="2380" xr:uid="{00000000-0005-0000-0000-00004C090000}"/>
    <cellStyle name="Heading 2 3 17" xfId="2381" xr:uid="{00000000-0005-0000-0000-00004D090000}"/>
    <cellStyle name="Heading 2 3 2" xfId="2382" xr:uid="{00000000-0005-0000-0000-00004E090000}"/>
    <cellStyle name="Heading 2 3 3" xfId="2383" xr:uid="{00000000-0005-0000-0000-00004F090000}"/>
    <cellStyle name="Heading 2 3 4" xfId="2384" xr:uid="{00000000-0005-0000-0000-000050090000}"/>
    <cellStyle name="Heading 2 3 5" xfId="2385" xr:uid="{00000000-0005-0000-0000-000051090000}"/>
    <cellStyle name="Heading 2 3 6" xfId="2386" xr:uid="{00000000-0005-0000-0000-000052090000}"/>
    <cellStyle name="Heading 2 3 7" xfId="2387" xr:uid="{00000000-0005-0000-0000-000053090000}"/>
    <cellStyle name="Heading 2 3 8" xfId="2388" xr:uid="{00000000-0005-0000-0000-000054090000}"/>
    <cellStyle name="Heading 2 3 9" xfId="2389" xr:uid="{00000000-0005-0000-0000-000055090000}"/>
    <cellStyle name="Heading 3 2" xfId="2390" xr:uid="{00000000-0005-0000-0000-000056090000}"/>
    <cellStyle name="Heading 3 2 10" xfId="2391" xr:uid="{00000000-0005-0000-0000-000057090000}"/>
    <cellStyle name="Heading 3 2 11" xfId="2392" xr:uid="{00000000-0005-0000-0000-000058090000}"/>
    <cellStyle name="Heading 3 2 12" xfId="2393" xr:uid="{00000000-0005-0000-0000-000059090000}"/>
    <cellStyle name="Heading 3 2 13" xfId="2394" xr:uid="{00000000-0005-0000-0000-00005A090000}"/>
    <cellStyle name="Heading 3 2 14" xfId="2395" xr:uid="{00000000-0005-0000-0000-00005B090000}"/>
    <cellStyle name="Heading 3 2 15" xfId="2396" xr:uid="{00000000-0005-0000-0000-00005C090000}"/>
    <cellStyle name="Heading 3 2 16" xfId="2397" xr:uid="{00000000-0005-0000-0000-00005D090000}"/>
    <cellStyle name="Heading 3 2 17" xfId="2398" xr:uid="{00000000-0005-0000-0000-00005E090000}"/>
    <cellStyle name="Heading 3 2 2" xfId="2399" xr:uid="{00000000-0005-0000-0000-00005F090000}"/>
    <cellStyle name="Heading 3 2 3" xfId="2400" xr:uid="{00000000-0005-0000-0000-000060090000}"/>
    <cellStyle name="Heading 3 2 4" xfId="2401" xr:uid="{00000000-0005-0000-0000-000061090000}"/>
    <cellStyle name="Heading 3 2 5" xfId="2402" xr:uid="{00000000-0005-0000-0000-000062090000}"/>
    <cellStyle name="Heading 3 2 6" xfId="2403" xr:uid="{00000000-0005-0000-0000-000063090000}"/>
    <cellStyle name="Heading 3 2 7" xfId="2404" xr:uid="{00000000-0005-0000-0000-000064090000}"/>
    <cellStyle name="Heading 3 2 8" xfId="2405" xr:uid="{00000000-0005-0000-0000-000065090000}"/>
    <cellStyle name="Heading 3 2 9" xfId="2406" xr:uid="{00000000-0005-0000-0000-000066090000}"/>
    <cellStyle name="Heading 3 3 10" xfId="2407" xr:uid="{00000000-0005-0000-0000-000067090000}"/>
    <cellStyle name="Heading 3 3 11" xfId="2408" xr:uid="{00000000-0005-0000-0000-000068090000}"/>
    <cellStyle name="Heading 3 3 12" xfId="2409" xr:uid="{00000000-0005-0000-0000-000069090000}"/>
    <cellStyle name="Heading 3 3 13" xfId="2410" xr:uid="{00000000-0005-0000-0000-00006A090000}"/>
    <cellStyle name="Heading 3 3 14" xfId="2411" xr:uid="{00000000-0005-0000-0000-00006B090000}"/>
    <cellStyle name="Heading 3 3 15" xfId="2412" xr:uid="{00000000-0005-0000-0000-00006C090000}"/>
    <cellStyle name="Heading 3 3 16" xfId="2413" xr:uid="{00000000-0005-0000-0000-00006D090000}"/>
    <cellStyle name="Heading 3 3 17" xfId="2414" xr:uid="{00000000-0005-0000-0000-00006E090000}"/>
    <cellStyle name="Heading 3 3 2" xfId="2415" xr:uid="{00000000-0005-0000-0000-00006F090000}"/>
    <cellStyle name="Heading 3 3 3" xfId="2416" xr:uid="{00000000-0005-0000-0000-000070090000}"/>
    <cellStyle name="Heading 3 3 4" xfId="2417" xr:uid="{00000000-0005-0000-0000-000071090000}"/>
    <cellStyle name="Heading 3 3 5" xfId="2418" xr:uid="{00000000-0005-0000-0000-000072090000}"/>
    <cellStyle name="Heading 3 3 6" xfId="2419" xr:uid="{00000000-0005-0000-0000-000073090000}"/>
    <cellStyle name="Heading 3 3 7" xfId="2420" xr:uid="{00000000-0005-0000-0000-000074090000}"/>
    <cellStyle name="Heading 3 3 8" xfId="2421" xr:uid="{00000000-0005-0000-0000-000075090000}"/>
    <cellStyle name="Heading 3 3 9" xfId="2422" xr:uid="{00000000-0005-0000-0000-000076090000}"/>
    <cellStyle name="Heading 4 2" xfId="2423" xr:uid="{00000000-0005-0000-0000-000077090000}"/>
    <cellStyle name="Heading 4 2 10" xfId="2424" xr:uid="{00000000-0005-0000-0000-000078090000}"/>
    <cellStyle name="Heading 4 2 11" xfId="2425" xr:uid="{00000000-0005-0000-0000-000079090000}"/>
    <cellStyle name="Heading 4 2 12" xfId="2426" xr:uid="{00000000-0005-0000-0000-00007A090000}"/>
    <cellStyle name="Heading 4 2 13" xfId="2427" xr:uid="{00000000-0005-0000-0000-00007B090000}"/>
    <cellStyle name="Heading 4 2 14" xfId="2428" xr:uid="{00000000-0005-0000-0000-00007C090000}"/>
    <cellStyle name="Heading 4 2 15" xfId="2429" xr:uid="{00000000-0005-0000-0000-00007D090000}"/>
    <cellStyle name="Heading 4 2 16" xfId="2430" xr:uid="{00000000-0005-0000-0000-00007E090000}"/>
    <cellStyle name="Heading 4 2 17" xfId="2431" xr:uid="{00000000-0005-0000-0000-00007F090000}"/>
    <cellStyle name="Heading 4 2 2" xfId="2432" xr:uid="{00000000-0005-0000-0000-000080090000}"/>
    <cellStyle name="Heading 4 2 3" xfId="2433" xr:uid="{00000000-0005-0000-0000-000081090000}"/>
    <cellStyle name="Heading 4 2 4" xfId="2434" xr:uid="{00000000-0005-0000-0000-000082090000}"/>
    <cellStyle name="Heading 4 2 5" xfId="2435" xr:uid="{00000000-0005-0000-0000-000083090000}"/>
    <cellStyle name="Heading 4 2 6" xfId="2436" xr:uid="{00000000-0005-0000-0000-000084090000}"/>
    <cellStyle name="Heading 4 2 7" xfId="2437" xr:uid="{00000000-0005-0000-0000-000085090000}"/>
    <cellStyle name="Heading 4 2 8" xfId="2438" xr:uid="{00000000-0005-0000-0000-000086090000}"/>
    <cellStyle name="Heading 4 2 9" xfId="2439" xr:uid="{00000000-0005-0000-0000-000087090000}"/>
    <cellStyle name="Heading 4 3 10" xfId="2440" xr:uid="{00000000-0005-0000-0000-000088090000}"/>
    <cellStyle name="Heading 4 3 11" xfId="2441" xr:uid="{00000000-0005-0000-0000-000089090000}"/>
    <cellStyle name="Heading 4 3 12" xfId="2442" xr:uid="{00000000-0005-0000-0000-00008A090000}"/>
    <cellStyle name="Heading 4 3 13" xfId="2443" xr:uid="{00000000-0005-0000-0000-00008B090000}"/>
    <cellStyle name="Heading 4 3 14" xfId="2444" xr:uid="{00000000-0005-0000-0000-00008C090000}"/>
    <cellStyle name="Heading 4 3 15" xfId="2445" xr:uid="{00000000-0005-0000-0000-00008D090000}"/>
    <cellStyle name="Heading 4 3 16" xfId="2446" xr:uid="{00000000-0005-0000-0000-00008E090000}"/>
    <cellStyle name="Heading 4 3 17" xfId="2447" xr:uid="{00000000-0005-0000-0000-00008F090000}"/>
    <cellStyle name="Heading 4 3 2" xfId="2448" xr:uid="{00000000-0005-0000-0000-000090090000}"/>
    <cellStyle name="Heading 4 3 3" xfId="2449" xr:uid="{00000000-0005-0000-0000-000091090000}"/>
    <cellStyle name="Heading 4 3 4" xfId="2450" xr:uid="{00000000-0005-0000-0000-000092090000}"/>
    <cellStyle name="Heading 4 3 5" xfId="2451" xr:uid="{00000000-0005-0000-0000-000093090000}"/>
    <cellStyle name="Heading 4 3 6" xfId="2452" xr:uid="{00000000-0005-0000-0000-000094090000}"/>
    <cellStyle name="Heading 4 3 7" xfId="2453" xr:uid="{00000000-0005-0000-0000-000095090000}"/>
    <cellStyle name="Heading 4 3 8" xfId="2454" xr:uid="{00000000-0005-0000-0000-000096090000}"/>
    <cellStyle name="Heading 4 3 9" xfId="2455" xr:uid="{00000000-0005-0000-0000-000097090000}"/>
    <cellStyle name="Hyperlink 2" xfId="2456" xr:uid="{00000000-0005-0000-0000-000099090000}"/>
    <cellStyle name="Hyperlink 2 2" xfId="2457" xr:uid="{00000000-0005-0000-0000-00009A090000}"/>
    <cellStyle name="Hyperlink 3" xfId="2458" xr:uid="{00000000-0005-0000-0000-00009B090000}"/>
    <cellStyle name="Hyperlink 4" xfId="2459" xr:uid="{00000000-0005-0000-0000-00009C090000}"/>
    <cellStyle name="Input 2" xfId="2460" xr:uid="{00000000-0005-0000-0000-00009D090000}"/>
    <cellStyle name="Input 2 10" xfId="2461" xr:uid="{00000000-0005-0000-0000-00009E090000}"/>
    <cellStyle name="Input 2 11" xfId="2462" xr:uid="{00000000-0005-0000-0000-00009F090000}"/>
    <cellStyle name="Input 2 12" xfId="2463" xr:uid="{00000000-0005-0000-0000-0000A0090000}"/>
    <cellStyle name="Input 2 13" xfId="2464" xr:uid="{00000000-0005-0000-0000-0000A1090000}"/>
    <cellStyle name="Input 2 14" xfId="2465" xr:uid="{00000000-0005-0000-0000-0000A2090000}"/>
    <cellStyle name="Input 2 15" xfId="2466" xr:uid="{00000000-0005-0000-0000-0000A3090000}"/>
    <cellStyle name="Input 2 16" xfId="2467" xr:uid="{00000000-0005-0000-0000-0000A4090000}"/>
    <cellStyle name="Input 2 17" xfId="2468" xr:uid="{00000000-0005-0000-0000-0000A5090000}"/>
    <cellStyle name="Input 2 18" xfId="2469" xr:uid="{00000000-0005-0000-0000-0000A6090000}"/>
    <cellStyle name="Input 2 19" xfId="2470" xr:uid="{00000000-0005-0000-0000-0000A7090000}"/>
    <cellStyle name="Input 2 2" xfId="2471" xr:uid="{00000000-0005-0000-0000-0000A8090000}"/>
    <cellStyle name="Input 2 20" xfId="2472" xr:uid="{00000000-0005-0000-0000-0000A9090000}"/>
    <cellStyle name="Input 2 3" xfId="2473" xr:uid="{00000000-0005-0000-0000-0000AA090000}"/>
    <cellStyle name="Input 2 4" xfId="2474" xr:uid="{00000000-0005-0000-0000-0000AB090000}"/>
    <cellStyle name="Input 2 5" xfId="2475" xr:uid="{00000000-0005-0000-0000-0000AC090000}"/>
    <cellStyle name="Input 2 6" xfId="2476" xr:uid="{00000000-0005-0000-0000-0000AD090000}"/>
    <cellStyle name="Input 2 7" xfId="2477" xr:uid="{00000000-0005-0000-0000-0000AE090000}"/>
    <cellStyle name="Input 2 8" xfId="2478" xr:uid="{00000000-0005-0000-0000-0000AF090000}"/>
    <cellStyle name="Input 2 9" xfId="2479" xr:uid="{00000000-0005-0000-0000-0000B0090000}"/>
    <cellStyle name="Input 3" xfId="2480" xr:uid="{00000000-0005-0000-0000-0000B1090000}"/>
    <cellStyle name="Input 3 10" xfId="2481" xr:uid="{00000000-0005-0000-0000-0000B2090000}"/>
    <cellStyle name="Input 3 11" xfId="2482" xr:uid="{00000000-0005-0000-0000-0000B3090000}"/>
    <cellStyle name="Input 3 12" xfId="2483" xr:uid="{00000000-0005-0000-0000-0000B4090000}"/>
    <cellStyle name="Input 3 13" xfId="2484" xr:uid="{00000000-0005-0000-0000-0000B5090000}"/>
    <cellStyle name="Input 3 14" xfId="2485" xr:uid="{00000000-0005-0000-0000-0000B6090000}"/>
    <cellStyle name="Input 3 15" xfId="2486" xr:uid="{00000000-0005-0000-0000-0000B7090000}"/>
    <cellStyle name="Input 3 16" xfId="2487" xr:uid="{00000000-0005-0000-0000-0000B8090000}"/>
    <cellStyle name="Input 3 17" xfId="2488" xr:uid="{00000000-0005-0000-0000-0000B9090000}"/>
    <cellStyle name="Input 3 2" xfId="2489" xr:uid="{00000000-0005-0000-0000-0000BA090000}"/>
    <cellStyle name="Input 3 3" xfId="2490" xr:uid="{00000000-0005-0000-0000-0000BB090000}"/>
    <cellStyle name="Input 3 4" xfId="2491" xr:uid="{00000000-0005-0000-0000-0000BC090000}"/>
    <cellStyle name="Input 3 5" xfId="2492" xr:uid="{00000000-0005-0000-0000-0000BD090000}"/>
    <cellStyle name="Input 3 6" xfId="2493" xr:uid="{00000000-0005-0000-0000-0000BE090000}"/>
    <cellStyle name="Input 3 7" xfId="2494" xr:uid="{00000000-0005-0000-0000-0000BF090000}"/>
    <cellStyle name="Input 3 8" xfId="2495" xr:uid="{00000000-0005-0000-0000-0000C0090000}"/>
    <cellStyle name="Input 3 9" xfId="2496" xr:uid="{00000000-0005-0000-0000-0000C1090000}"/>
    <cellStyle name="Input 4" xfId="2497" xr:uid="{00000000-0005-0000-0000-0000C2090000}"/>
    <cellStyle name="Linked Cell 2" xfId="2498" xr:uid="{00000000-0005-0000-0000-0000C3090000}"/>
    <cellStyle name="Linked Cell 2 10" xfId="2499" xr:uid="{00000000-0005-0000-0000-0000C4090000}"/>
    <cellStyle name="Linked Cell 2 11" xfId="2500" xr:uid="{00000000-0005-0000-0000-0000C5090000}"/>
    <cellStyle name="Linked Cell 2 12" xfId="2501" xr:uid="{00000000-0005-0000-0000-0000C6090000}"/>
    <cellStyle name="Linked Cell 2 13" xfId="2502" xr:uid="{00000000-0005-0000-0000-0000C7090000}"/>
    <cellStyle name="Linked Cell 2 14" xfId="2503" xr:uid="{00000000-0005-0000-0000-0000C8090000}"/>
    <cellStyle name="Linked Cell 2 15" xfId="2504" xr:uid="{00000000-0005-0000-0000-0000C9090000}"/>
    <cellStyle name="Linked Cell 2 16" xfId="2505" xr:uid="{00000000-0005-0000-0000-0000CA090000}"/>
    <cellStyle name="Linked Cell 2 17" xfId="2506" xr:uid="{00000000-0005-0000-0000-0000CB090000}"/>
    <cellStyle name="Linked Cell 2 2" xfId="2507" xr:uid="{00000000-0005-0000-0000-0000CC090000}"/>
    <cellStyle name="Linked Cell 2 3" xfId="2508" xr:uid="{00000000-0005-0000-0000-0000CD090000}"/>
    <cellStyle name="Linked Cell 2 4" xfId="2509" xr:uid="{00000000-0005-0000-0000-0000CE090000}"/>
    <cellStyle name="Linked Cell 2 5" xfId="2510" xr:uid="{00000000-0005-0000-0000-0000CF090000}"/>
    <cellStyle name="Linked Cell 2 6" xfId="2511" xr:uid="{00000000-0005-0000-0000-0000D0090000}"/>
    <cellStyle name="Linked Cell 2 7" xfId="2512" xr:uid="{00000000-0005-0000-0000-0000D1090000}"/>
    <cellStyle name="Linked Cell 2 8" xfId="2513" xr:uid="{00000000-0005-0000-0000-0000D2090000}"/>
    <cellStyle name="Linked Cell 2 9" xfId="2514" xr:uid="{00000000-0005-0000-0000-0000D3090000}"/>
    <cellStyle name="Linked Cell 3 10" xfId="2515" xr:uid="{00000000-0005-0000-0000-0000D4090000}"/>
    <cellStyle name="Linked Cell 3 11" xfId="2516" xr:uid="{00000000-0005-0000-0000-0000D5090000}"/>
    <cellStyle name="Linked Cell 3 12" xfId="2517" xr:uid="{00000000-0005-0000-0000-0000D6090000}"/>
    <cellStyle name="Linked Cell 3 13" xfId="2518" xr:uid="{00000000-0005-0000-0000-0000D7090000}"/>
    <cellStyle name="Linked Cell 3 14" xfId="2519" xr:uid="{00000000-0005-0000-0000-0000D8090000}"/>
    <cellStyle name="Linked Cell 3 15" xfId="2520" xr:uid="{00000000-0005-0000-0000-0000D9090000}"/>
    <cellStyle name="Linked Cell 3 16" xfId="2521" xr:uid="{00000000-0005-0000-0000-0000DA090000}"/>
    <cellStyle name="Linked Cell 3 17" xfId="2522" xr:uid="{00000000-0005-0000-0000-0000DB090000}"/>
    <cellStyle name="Linked Cell 3 2" xfId="2523" xr:uid="{00000000-0005-0000-0000-0000DC090000}"/>
    <cellStyle name="Linked Cell 3 3" xfId="2524" xr:uid="{00000000-0005-0000-0000-0000DD090000}"/>
    <cellStyle name="Linked Cell 3 4" xfId="2525" xr:uid="{00000000-0005-0000-0000-0000DE090000}"/>
    <cellStyle name="Linked Cell 3 5" xfId="2526" xr:uid="{00000000-0005-0000-0000-0000DF090000}"/>
    <cellStyle name="Linked Cell 3 6" xfId="2527" xr:uid="{00000000-0005-0000-0000-0000E0090000}"/>
    <cellStyle name="Linked Cell 3 7" xfId="2528" xr:uid="{00000000-0005-0000-0000-0000E1090000}"/>
    <cellStyle name="Linked Cell 3 8" xfId="2529" xr:uid="{00000000-0005-0000-0000-0000E2090000}"/>
    <cellStyle name="Linked Cell 3 9" xfId="2530" xr:uid="{00000000-0005-0000-0000-0000E3090000}"/>
    <cellStyle name="Migliaia 2" xfId="2531" xr:uid="{00000000-0005-0000-0000-0000E4090000}"/>
    <cellStyle name="Migliaia 2 2" xfId="2532" xr:uid="{00000000-0005-0000-0000-0000E5090000}"/>
    <cellStyle name="Migliaia 2 3" xfId="2533" xr:uid="{00000000-0005-0000-0000-0000E6090000}"/>
    <cellStyle name="Migliaia 2 4" xfId="2534" xr:uid="{00000000-0005-0000-0000-0000E7090000}"/>
    <cellStyle name="Migliaia 2 5" xfId="2535" xr:uid="{00000000-0005-0000-0000-0000E8090000}"/>
    <cellStyle name="Migliaia 2 6" xfId="2536" xr:uid="{00000000-0005-0000-0000-0000E9090000}"/>
    <cellStyle name="Migliaia 3" xfId="2537" xr:uid="{00000000-0005-0000-0000-0000EA090000}"/>
    <cellStyle name="Migliaia 3 2" xfId="2538" xr:uid="{00000000-0005-0000-0000-0000EB090000}"/>
    <cellStyle name="Migliaia 3 3" xfId="2539" xr:uid="{00000000-0005-0000-0000-0000EC090000}"/>
    <cellStyle name="Migliaia 3 4" xfId="2540" xr:uid="{00000000-0005-0000-0000-0000ED090000}"/>
    <cellStyle name="Migliaia 3 5" xfId="2541" xr:uid="{00000000-0005-0000-0000-0000EE090000}"/>
    <cellStyle name="Migliaia 3 6" xfId="2542" xr:uid="{00000000-0005-0000-0000-0000EF090000}"/>
    <cellStyle name="Neutral 2" xfId="2543" xr:uid="{00000000-0005-0000-0000-0000F0090000}"/>
    <cellStyle name="Neutral 2 10" xfId="2544" xr:uid="{00000000-0005-0000-0000-0000F1090000}"/>
    <cellStyle name="Neutral 2 11" xfId="2545" xr:uid="{00000000-0005-0000-0000-0000F2090000}"/>
    <cellStyle name="Neutral 2 12" xfId="2546" xr:uid="{00000000-0005-0000-0000-0000F3090000}"/>
    <cellStyle name="Neutral 2 13" xfId="2547" xr:uid="{00000000-0005-0000-0000-0000F4090000}"/>
    <cellStyle name="Neutral 2 14" xfId="2548" xr:uid="{00000000-0005-0000-0000-0000F5090000}"/>
    <cellStyle name="Neutral 2 15" xfId="2549" xr:uid="{00000000-0005-0000-0000-0000F6090000}"/>
    <cellStyle name="Neutral 2 16" xfId="2550" xr:uid="{00000000-0005-0000-0000-0000F7090000}"/>
    <cellStyle name="Neutral 2 17" xfId="2551" xr:uid="{00000000-0005-0000-0000-0000F8090000}"/>
    <cellStyle name="Neutral 2 2" xfId="2552" xr:uid="{00000000-0005-0000-0000-0000F9090000}"/>
    <cellStyle name="Neutral 2 3" xfId="2553" xr:uid="{00000000-0005-0000-0000-0000FA090000}"/>
    <cellStyle name="Neutral 2 4" xfId="2554" xr:uid="{00000000-0005-0000-0000-0000FB090000}"/>
    <cellStyle name="Neutral 2 5" xfId="2555" xr:uid="{00000000-0005-0000-0000-0000FC090000}"/>
    <cellStyle name="Neutral 2 6" xfId="2556" xr:uid="{00000000-0005-0000-0000-0000FD090000}"/>
    <cellStyle name="Neutral 2 7" xfId="2557" xr:uid="{00000000-0005-0000-0000-0000FE090000}"/>
    <cellStyle name="Neutral 2 8" xfId="2558" xr:uid="{00000000-0005-0000-0000-0000FF090000}"/>
    <cellStyle name="Neutral 2 9" xfId="2559" xr:uid="{00000000-0005-0000-0000-0000000A0000}"/>
    <cellStyle name="Neutral 3 10" xfId="2560" xr:uid="{00000000-0005-0000-0000-0000010A0000}"/>
    <cellStyle name="Neutral 3 11" xfId="2561" xr:uid="{00000000-0005-0000-0000-0000020A0000}"/>
    <cellStyle name="Neutral 3 12" xfId="2562" xr:uid="{00000000-0005-0000-0000-0000030A0000}"/>
    <cellStyle name="Neutral 3 13" xfId="2563" xr:uid="{00000000-0005-0000-0000-0000040A0000}"/>
    <cellStyle name="Neutral 3 14" xfId="2564" xr:uid="{00000000-0005-0000-0000-0000050A0000}"/>
    <cellStyle name="Neutral 3 15" xfId="2565" xr:uid="{00000000-0005-0000-0000-0000060A0000}"/>
    <cellStyle name="Neutral 3 16" xfId="2566" xr:uid="{00000000-0005-0000-0000-0000070A0000}"/>
    <cellStyle name="Neutral 3 17" xfId="2567" xr:uid="{00000000-0005-0000-0000-0000080A0000}"/>
    <cellStyle name="Neutral 3 2" xfId="2568" xr:uid="{00000000-0005-0000-0000-0000090A0000}"/>
    <cellStyle name="Neutral 3 3" xfId="2569" xr:uid="{00000000-0005-0000-0000-00000A0A0000}"/>
    <cellStyle name="Neutral 3 4" xfId="2570" xr:uid="{00000000-0005-0000-0000-00000B0A0000}"/>
    <cellStyle name="Neutral 3 5" xfId="2571" xr:uid="{00000000-0005-0000-0000-00000C0A0000}"/>
    <cellStyle name="Neutral 3 6" xfId="2572" xr:uid="{00000000-0005-0000-0000-00000D0A0000}"/>
    <cellStyle name="Neutral 3 7" xfId="2573" xr:uid="{00000000-0005-0000-0000-00000E0A0000}"/>
    <cellStyle name="Neutral 3 8" xfId="2574" xr:uid="{00000000-0005-0000-0000-00000F0A0000}"/>
    <cellStyle name="Neutral 3 9" xfId="2575" xr:uid="{00000000-0005-0000-0000-0000100A0000}"/>
    <cellStyle name="Neutrale" xfId="2576" xr:uid="{00000000-0005-0000-0000-0000110A0000}"/>
    <cellStyle name="Neutrale 2" xfId="2577" xr:uid="{00000000-0005-0000-0000-0000120A0000}"/>
    <cellStyle name="Neutrale 2 2" xfId="2578" xr:uid="{00000000-0005-0000-0000-0000130A0000}"/>
    <cellStyle name="Neutrale 2 2 2" xfId="2579" xr:uid="{00000000-0005-0000-0000-0000140A0000}"/>
    <cellStyle name="Neutrale 3" xfId="2580" xr:uid="{00000000-0005-0000-0000-0000150A0000}"/>
    <cellStyle name="Neutrale 4" xfId="2581" xr:uid="{00000000-0005-0000-0000-0000160A0000}"/>
    <cellStyle name="Normal" xfId="0" builtinId="0"/>
    <cellStyle name="Normal 10" xfId="2582" xr:uid="{00000000-0005-0000-0000-0000180A0000}"/>
    <cellStyle name="Normal 10 2" xfId="2583" xr:uid="{00000000-0005-0000-0000-0000190A0000}"/>
    <cellStyle name="Normal 10 3" xfId="2584" xr:uid="{00000000-0005-0000-0000-00001A0A0000}"/>
    <cellStyle name="Normal 10 4" xfId="2585" xr:uid="{00000000-0005-0000-0000-00001B0A0000}"/>
    <cellStyle name="Normal 11" xfId="2586" xr:uid="{00000000-0005-0000-0000-00001C0A0000}"/>
    <cellStyle name="Normal 11 2" xfId="2587" xr:uid="{00000000-0005-0000-0000-00001D0A0000}"/>
    <cellStyle name="Normal 11 2 2" xfId="2588" xr:uid="{00000000-0005-0000-0000-00001E0A0000}"/>
    <cellStyle name="Normal 11 3" xfId="2589" xr:uid="{00000000-0005-0000-0000-00001F0A0000}"/>
    <cellStyle name="Normal 11 3 2" xfId="2590" xr:uid="{00000000-0005-0000-0000-0000200A0000}"/>
    <cellStyle name="Normal 12" xfId="2591" xr:uid="{00000000-0005-0000-0000-0000210A0000}"/>
    <cellStyle name="Normal 13" xfId="2592" xr:uid="{00000000-0005-0000-0000-0000220A0000}"/>
    <cellStyle name="Normal 13 2" xfId="2593" xr:uid="{00000000-0005-0000-0000-0000230A0000}"/>
    <cellStyle name="Normal 14" xfId="2594" xr:uid="{00000000-0005-0000-0000-0000240A0000}"/>
    <cellStyle name="Normal 14 2" xfId="2595" xr:uid="{00000000-0005-0000-0000-0000250A0000}"/>
    <cellStyle name="Normal 14 2 2" xfId="2596" xr:uid="{00000000-0005-0000-0000-0000260A0000}"/>
    <cellStyle name="Normal 14 2 2 2" xfId="2597" xr:uid="{00000000-0005-0000-0000-0000270A0000}"/>
    <cellStyle name="Normal 14 2 3" xfId="2598" xr:uid="{00000000-0005-0000-0000-0000280A0000}"/>
    <cellStyle name="Normal 14 3" xfId="2599" xr:uid="{00000000-0005-0000-0000-0000290A0000}"/>
    <cellStyle name="Normal 14 4" xfId="2600" xr:uid="{00000000-0005-0000-0000-00002A0A0000}"/>
    <cellStyle name="Normal 15" xfId="2601" xr:uid="{00000000-0005-0000-0000-00002B0A0000}"/>
    <cellStyle name="Normal 15 2" xfId="2602" xr:uid="{00000000-0005-0000-0000-00002C0A0000}"/>
    <cellStyle name="Normal 15 2 2" xfId="2603" xr:uid="{00000000-0005-0000-0000-00002D0A0000}"/>
    <cellStyle name="Normal 15 2 2 2" xfId="2604" xr:uid="{00000000-0005-0000-0000-00002E0A0000}"/>
    <cellStyle name="Normal 15 2 3" xfId="2605" xr:uid="{00000000-0005-0000-0000-00002F0A0000}"/>
    <cellStyle name="Normal 15 3" xfId="2606" xr:uid="{00000000-0005-0000-0000-0000300A0000}"/>
    <cellStyle name="Normal 15 4" xfId="2607" xr:uid="{00000000-0005-0000-0000-0000310A0000}"/>
    <cellStyle name="Normal 16" xfId="2608" xr:uid="{00000000-0005-0000-0000-0000320A0000}"/>
    <cellStyle name="Normal 16 2" xfId="2609" xr:uid="{00000000-0005-0000-0000-0000330A0000}"/>
    <cellStyle name="Normal 16 3" xfId="2610" xr:uid="{00000000-0005-0000-0000-0000340A0000}"/>
    <cellStyle name="Normal 17" xfId="2611" xr:uid="{00000000-0005-0000-0000-0000350A0000}"/>
    <cellStyle name="Normal 17 2" xfId="2612" xr:uid="{00000000-0005-0000-0000-0000360A0000}"/>
    <cellStyle name="Normal 17 2 2" xfId="2613" xr:uid="{00000000-0005-0000-0000-0000370A0000}"/>
    <cellStyle name="Normal 17 3" xfId="2614" xr:uid="{00000000-0005-0000-0000-0000380A0000}"/>
    <cellStyle name="Normal 18" xfId="2615" xr:uid="{00000000-0005-0000-0000-0000390A0000}"/>
    <cellStyle name="Normal 18 2" xfId="2616" xr:uid="{00000000-0005-0000-0000-00003A0A0000}"/>
    <cellStyle name="Normal 19" xfId="2617" xr:uid="{00000000-0005-0000-0000-00003B0A0000}"/>
    <cellStyle name="Normal 19 2" xfId="2618" xr:uid="{00000000-0005-0000-0000-00003C0A0000}"/>
    <cellStyle name="Normal 2" xfId="2619" xr:uid="{00000000-0005-0000-0000-00003D0A0000}"/>
    <cellStyle name="Normal 2 10" xfId="2620" xr:uid="{00000000-0005-0000-0000-00003E0A0000}"/>
    <cellStyle name="Normal 2 10 2" xfId="2621" xr:uid="{00000000-0005-0000-0000-00003F0A0000}"/>
    <cellStyle name="Normal 2 10 2 2" xfId="2622" xr:uid="{00000000-0005-0000-0000-0000400A0000}"/>
    <cellStyle name="Normal 2 10 2 3" xfId="2623" xr:uid="{00000000-0005-0000-0000-0000410A0000}"/>
    <cellStyle name="Normal 2 10 3" xfId="2624" xr:uid="{00000000-0005-0000-0000-0000420A0000}"/>
    <cellStyle name="Normal 2 10 4" xfId="2625" xr:uid="{00000000-0005-0000-0000-0000430A0000}"/>
    <cellStyle name="Normal 2 10 5" xfId="2626" xr:uid="{00000000-0005-0000-0000-0000440A0000}"/>
    <cellStyle name="Normal 2 11" xfId="2627" xr:uid="{00000000-0005-0000-0000-0000450A0000}"/>
    <cellStyle name="Normal 2 11 2" xfId="2628" xr:uid="{00000000-0005-0000-0000-0000460A0000}"/>
    <cellStyle name="Normal 2 11 3" xfId="2629" xr:uid="{00000000-0005-0000-0000-0000470A0000}"/>
    <cellStyle name="Normal 2 11 3 2" xfId="2630" xr:uid="{00000000-0005-0000-0000-0000480A0000}"/>
    <cellStyle name="Normal 2 11 3 2 2" xfId="2631" xr:uid="{00000000-0005-0000-0000-0000490A0000}"/>
    <cellStyle name="Normal 2 11 3 3" xfId="2632" xr:uid="{00000000-0005-0000-0000-00004A0A0000}"/>
    <cellStyle name="Normal 2 11 3 4" xfId="2633" xr:uid="{00000000-0005-0000-0000-00004B0A0000}"/>
    <cellStyle name="Normal 2 12" xfId="2634" xr:uid="{00000000-0005-0000-0000-00004C0A0000}"/>
    <cellStyle name="Normal 2 12 2" xfId="2635" xr:uid="{00000000-0005-0000-0000-00004D0A0000}"/>
    <cellStyle name="Normal 2 12 2 2" xfId="2636" xr:uid="{00000000-0005-0000-0000-00004E0A0000}"/>
    <cellStyle name="Normal 2 12 3" xfId="2637" xr:uid="{00000000-0005-0000-0000-00004F0A0000}"/>
    <cellStyle name="Normal 2 12 4" xfId="2638" xr:uid="{00000000-0005-0000-0000-0000500A0000}"/>
    <cellStyle name="Normal 2 13" xfId="2639" xr:uid="{00000000-0005-0000-0000-0000510A0000}"/>
    <cellStyle name="Normal 2 13 2" xfId="2640" xr:uid="{00000000-0005-0000-0000-0000520A0000}"/>
    <cellStyle name="Normal 2 13 8" xfId="2641" xr:uid="{00000000-0005-0000-0000-0000530A0000}"/>
    <cellStyle name="Normal 2 14" xfId="2642" xr:uid="{00000000-0005-0000-0000-0000540A0000}"/>
    <cellStyle name="Normal 2 15" xfId="2643" xr:uid="{00000000-0005-0000-0000-0000550A0000}"/>
    <cellStyle name="Normal 2 16" xfId="2644" xr:uid="{00000000-0005-0000-0000-0000560A0000}"/>
    <cellStyle name="Normal 2 18" xfId="2645" xr:uid="{00000000-0005-0000-0000-0000570A0000}"/>
    <cellStyle name="Normal 2 2" xfId="2646" xr:uid="{00000000-0005-0000-0000-0000580A0000}"/>
    <cellStyle name="Normal 2 2 10" xfId="2647" xr:uid="{00000000-0005-0000-0000-0000590A0000}"/>
    <cellStyle name="Normal 2 2 11" xfId="2648" xr:uid="{00000000-0005-0000-0000-00005A0A0000}"/>
    <cellStyle name="Normal 2 2 12" xfId="2649" xr:uid="{00000000-0005-0000-0000-00005B0A0000}"/>
    <cellStyle name="Normal 2 2 12 2" xfId="2650" xr:uid="{00000000-0005-0000-0000-00005C0A0000}"/>
    <cellStyle name="Normal 2 2 12 3" xfId="2651" xr:uid="{00000000-0005-0000-0000-00005D0A0000}"/>
    <cellStyle name="Normal 2 2 13" xfId="2652" xr:uid="{00000000-0005-0000-0000-00005E0A0000}"/>
    <cellStyle name="Normal 2 2 14" xfId="2653" xr:uid="{00000000-0005-0000-0000-00005F0A0000}"/>
    <cellStyle name="Normal 2 2 14 2" xfId="2654" xr:uid="{00000000-0005-0000-0000-0000600A0000}"/>
    <cellStyle name="Normal 2 2 2" xfId="2655" xr:uid="{00000000-0005-0000-0000-0000610A0000}"/>
    <cellStyle name="Normal 2 2 2 2" xfId="2656" xr:uid="{00000000-0005-0000-0000-0000620A0000}"/>
    <cellStyle name="Normal 2 2 2 2 2" xfId="2657" xr:uid="{00000000-0005-0000-0000-0000630A0000}"/>
    <cellStyle name="Normal 2 2 2 2 2 2" xfId="2658" xr:uid="{00000000-0005-0000-0000-0000640A0000}"/>
    <cellStyle name="Normal 2 2 2 2 3" xfId="2659" xr:uid="{00000000-0005-0000-0000-0000650A0000}"/>
    <cellStyle name="Normal 2 2 2 3" xfId="2660" xr:uid="{00000000-0005-0000-0000-0000660A0000}"/>
    <cellStyle name="Normal 2 2 2 3 2" xfId="2661" xr:uid="{00000000-0005-0000-0000-0000670A0000}"/>
    <cellStyle name="Normal 2 2 2 3 2 2" xfId="2662" xr:uid="{00000000-0005-0000-0000-0000680A0000}"/>
    <cellStyle name="Normal 2 2 2 3 2 3" xfId="2663" xr:uid="{00000000-0005-0000-0000-0000690A0000}"/>
    <cellStyle name="Normal 2 2 2 3 3" xfId="2664" xr:uid="{00000000-0005-0000-0000-00006A0A0000}"/>
    <cellStyle name="Normal 2 2 2 3 4" xfId="2665" xr:uid="{00000000-0005-0000-0000-00006B0A0000}"/>
    <cellStyle name="Normal 2 2 2 3 5" xfId="2666" xr:uid="{00000000-0005-0000-0000-00006C0A0000}"/>
    <cellStyle name="Normal 2 2 2 4" xfId="2667" xr:uid="{00000000-0005-0000-0000-00006D0A0000}"/>
    <cellStyle name="Normal 2 2 2 4 2" xfId="2668" xr:uid="{00000000-0005-0000-0000-00006E0A0000}"/>
    <cellStyle name="Normal 2 2 2 4 2 2" xfId="2669" xr:uid="{00000000-0005-0000-0000-00006F0A0000}"/>
    <cellStyle name="Normal 2 2 2 4 3" xfId="2670" xr:uid="{00000000-0005-0000-0000-0000700A0000}"/>
    <cellStyle name="Normal 2 2 2 5" xfId="2671" xr:uid="{00000000-0005-0000-0000-0000710A0000}"/>
    <cellStyle name="Normal 2 2 2 6" xfId="2672" xr:uid="{00000000-0005-0000-0000-0000720A0000}"/>
    <cellStyle name="Normal 2 2 3" xfId="2673" xr:uid="{00000000-0005-0000-0000-0000730A0000}"/>
    <cellStyle name="Normal 2 2 3 2" xfId="2674" xr:uid="{00000000-0005-0000-0000-0000740A0000}"/>
    <cellStyle name="Normal 2 2 3 3" xfId="2675" xr:uid="{00000000-0005-0000-0000-0000750A0000}"/>
    <cellStyle name="Normal 2 2 4" xfId="2676" xr:uid="{00000000-0005-0000-0000-0000760A0000}"/>
    <cellStyle name="Normal 2 2 5" xfId="2677" xr:uid="{00000000-0005-0000-0000-0000770A0000}"/>
    <cellStyle name="Normal 2 2 5 2" xfId="2678" xr:uid="{00000000-0005-0000-0000-0000780A0000}"/>
    <cellStyle name="Normal 2 2 5 3" xfId="2679" xr:uid="{00000000-0005-0000-0000-0000790A0000}"/>
    <cellStyle name="Normal 2 2 5 3 2" xfId="2680" xr:uid="{00000000-0005-0000-0000-00007A0A0000}"/>
    <cellStyle name="Normal 2 2 5 3 2 2" xfId="2681" xr:uid="{00000000-0005-0000-0000-00007B0A0000}"/>
    <cellStyle name="Normal 2 2 5 3 3" xfId="2682" xr:uid="{00000000-0005-0000-0000-00007C0A0000}"/>
    <cellStyle name="Normal 2 2 5 3 4" xfId="2683" xr:uid="{00000000-0005-0000-0000-00007D0A0000}"/>
    <cellStyle name="Normal 2 2 5 4" xfId="2684" xr:uid="{00000000-0005-0000-0000-00007E0A0000}"/>
    <cellStyle name="Normal 2 2 5 4 2" xfId="2685" xr:uid="{00000000-0005-0000-0000-00007F0A0000}"/>
    <cellStyle name="Normal 2 2 5 5" xfId="2686" xr:uid="{00000000-0005-0000-0000-0000800A0000}"/>
    <cellStyle name="Normal 2 2 6" xfId="2687" xr:uid="{00000000-0005-0000-0000-0000810A0000}"/>
    <cellStyle name="Normal 2 2 6 2" xfId="2688" xr:uid="{00000000-0005-0000-0000-0000820A0000}"/>
    <cellStyle name="Normal 2 2 6 2 2" xfId="2689" xr:uid="{00000000-0005-0000-0000-0000830A0000}"/>
    <cellStyle name="Normal 2 2 6 3" xfId="2690" xr:uid="{00000000-0005-0000-0000-0000840A0000}"/>
    <cellStyle name="Normal 2 2 6 4" xfId="2691" xr:uid="{00000000-0005-0000-0000-0000850A0000}"/>
    <cellStyle name="Normal 2 2 7" xfId="2692" xr:uid="{00000000-0005-0000-0000-0000860A0000}"/>
    <cellStyle name="Normal 2 2 8" xfId="2693" xr:uid="{00000000-0005-0000-0000-0000870A0000}"/>
    <cellStyle name="Normal 2 2 8 2" xfId="2694" xr:uid="{00000000-0005-0000-0000-0000880A0000}"/>
    <cellStyle name="Normal 2 2 8 2 2" xfId="2695" xr:uid="{00000000-0005-0000-0000-0000890A0000}"/>
    <cellStyle name="Normal 2 2 8 3" xfId="2696" xr:uid="{00000000-0005-0000-0000-00008A0A0000}"/>
    <cellStyle name="Normal 2 2 8 4" xfId="2697" xr:uid="{00000000-0005-0000-0000-00008B0A0000}"/>
    <cellStyle name="Normal 2 2 9" xfId="2698" xr:uid="{00000000-0005-0000-0000-00008C0A0000}"/>
    <cellStyle name="Normal 2 3" xfId="2699" xr:uid="{00000000-0005-0000-0000-00008D0A0000}"/>
    <cellStyle name="Normal 2 3 10" xfId="2700" xr:uid="{00000000-0005-0000-0000-00008E0A0000}"/>
    <cellStyle name="Normal 2 3 11" xfId="2701" xr:uid="{00000000-0005-0000-0000-00008F0A0000}"/>
    <cellStyle name="Normal 2 3 11 2" xfId="2702" xr:uid="{00000000-0005-0000-0000-0000900A0000}"/>
    <cellStyle name="Normal 2 3 12" xfId="2703" xr:uid="{00000000-0005-0000-0000-0000910A0000}"/>
    <cellStyle name="Normal 2 3 2" xfId="2704" xr:uid="{00000000-0005-0000-0000-0000920A0000}"/>
    <cellStyle name="Normal 2 3 2 2" xfId="2705" xr:uid="{00000000-0005-0000-0000-0000930A0000}"/>
    <cellStyle name="Normal 2 3 2 2 2" xfId="2706" xr:uid="{00000000-0005-0000-0000-0000940A0000}"/>
    <cellStyle name="Normal 2 3 2 2 2 2" xfId="2707" xr:uid="{00000000-0005-0000-0000-0000950A0000}"/>
    <cellStyle name="Normal 2 3 2 2 2 3" xfId="2708" xr:uid="{00000000-0005-0000-0000-0000960A0000}"/>
    <cellStyle name="Normal 2 3 2 2 3" xfId="2709" xr:uid="{00000000-0005-0000-0000-0000970A0000}"/>
    <cellStyle name="Normal 2 3 2 2 4" xfId="2710" xr:uid="{00000000-0005-0000-0000-0000980A0000}"/>
    <cellStyle name="Normal 2 3 2 2 5" xfId="2711" xr:uid="{00000000-0005-0000-0000-0000990A0000}"/>
    <cellStyle name="Normal 2 3 2 3" xfId="2712" xr:uid="{00000000-0005-0000-0000-00009A0A0000}"/>
    <cellStyle name="Normal 2 3 2 4" xfId="2713" xr:uid="{00000000-0005-0000-0000-00009B0A0000}"/>
    <cellStyle name="Normal 2 3 3" xfId="2714" xr:uid="{00000000-0005-0000-0000-00009C0A0000}"/>
    <cellStyle name="Normal 2 3 3 2" xfId="2715" xr:uid="{00000000-0005-0000-0000-00009D0A0000}"/>
    <cellStyle name="Normal 2 3 3 2 2" xfId="2716" xr:uid="{00000000-0005-0000-0000-00009E0A0000}"/>
    <cellStyle name="Normal 2 3 3 2 2 2" xfId="2717" xr:uid="{00000000-0005-0000-0000-00009F0A0000}"/>
    <cellStyle name="Normal 2 3 3 2 2 3" xfId="2718" xr:uid="{00000000-0005-0000-0000-0000A00A0000}"/>
    <cellStyle name="Normal 2 3 3 2 3" xfId="2719" xr:uid="{00000000-0005-0000-0000-0000A10A0000}"/>
    <cellStyle name="Normal 2 3 3 2 4" xfId="2720" xr:uid="{00000000-0005-0000-0000-0000A20A0000}"/>
    <cellStyle name="Normal 2 3 3 2 5" xfId="2721" xr:uid="{00000000-0005-0000-0000-0000A30A0000}"/>
    <cellStyle name="Normal 2 3 3 3" xfId="2722" xr:uid="{00000000-0005-0000-0000-0000A40A0000}"/>
    <cellStyle name="Normal 2 3 3 4" xfId="2723" xr:uid="{00000000-0005-0000-0000-0000A50A0000}"/>
    <cellStyle name="Normal 2 3 4" xfId="2724" xr:uid="{00000000-0005-0000-0000-0000A60A0000}"/>
    <cellStyle name="Normal 2 3 4 2" xfId="2725" xr:uid="{00000000-0005-0000-0000-0000A70A0000}"/>
    <cellStyle name="Normal 2 3 4 2 2" xfId="2726" xr:uid="{00000000-0005-0000-0000-0000A80A0000}"/>
    <cellStyle name="Normal 2 3 4 2 3" xfId="2727" xr:uid="{00000000-0005-0000-0000-0000A90A0000}"/>
    <cellStyle name="Normal 2 3 4 3" xfId="2728" xr:uid="{00000000-0005-0000-0000-0000AA0A0000}"/>
    <cellStyle name="Normal 2 3 4 4" xfId="2729" xr:uid="{00000000-0005-0000-0000-0000AB0A0000}"/>
    <cellStyle name="Normal 2 3 4 5" xfId="2730" xr:uid="{00000000-0005-0000-0000-0000AC0A0000}"/>
    <cellStyle name="Normal 2 3 5" xfId="2731" xr:uid="{00000000-0005-0000-0000-0000AD0A0000}"/>
    <cellStyle name="Normal 2 3 5 2" xfId="2732" xr:uid="{00000000-0005-0000-0000-0000AE0A0000}"/>
    <cellStyle name="Normal 2 3 5 2 2" xfId="2733" xr:uid="{00000000-0005-0000-0000-0000AF0A0000}"/>
    <cellStyle name="Normal 2 3 5 2 3" xfId="2734" xr:uid="{00000000-0005-0000-0000-0000B00A0000}"/>
    <cellStyle name="Normal 2 3 5 3" xfId="2735" xr:uid="{00000000-0005-0000-0000-0000B10A0000}"/>
    <cellStyle name="Normal 2 3 5 4" xfId="2736" xr:uid="{00000000-0005-0000-0000-0000B20A0000}"/>
    <cellStyle name="Normal 2 3 5 5" xfId="2737" xr:uid="{00000000-0005-0000-0000-0000B30A0000}"/>
    <cellStyle name="Normal 2 3 6" xfId="2738" xr:uid="{00000000-0005-0000-0000-0000B40A0000}"/>
    <cellStyle name="Normal 2 3 6 2" xfId="2739" xr:uid="{00000000-0005-0000-0000-0000B50A0000}"/>
    <cellStyle name="Normal 2 3 6 2 2" xfId="2740" xr:uid="{00000000-0005-0000-0000-0000B60A0000}"/>
    <cellStyle name="Normal 2 3 6 2 3" xfId="2741" xr:uid="{00000000-0005-0000-0000-0000B70A0000}"/>
    <cellStyle name="Normal 2 3 6 3" xfId="2742" xr:uid="{00000000-0005-0000-0000-0000B80A0000}"/>
    <cellStyle name="Normal 2 3 6 4" xfId="2743" xr:uid="{00000000-0005-0000-0000-0000B90A0000}"/>
    <cellStyle name="Normal 2 3 6 5" xfId="2744" xr:uid="{00000000-0005-0000-0000-0000BA0A0000}"/>
    <cellStyle name="Normal 2 3 7" xfId="2745" xr:uid="{00000000-0005-0000-0000-0000BB0A0000}"/>
    <cellStyle name="Normal 2 3 7 2" xfId="2746" xr:uid="{00000000-0005-0000-0000-0000BC0A0000}"/>
    <cellStyle name="Normal 2 3 7 2 2" xfId="2747" xr:uid="{00000000-0005-0000-0000-0000BD0A0000}"/>
    <cellStyle name="Normal 2 3 7 2 3" xfId="2748" xr:uid="{00000000-0005-0000-0000-0000BE0A0000}"/>
    <cellStyle name="Normal 2 3 7 3" xfId="2749" xr:uid="{00000000-0005-0000-0000-0000BF0A0000}"/>
    <cellStyle name="Normal 2 3 7 4" xfId="2750" xr:uid="{00000000-0005-0000-0000-0000C00A0000}"/>
    <cellStyle name="Normal 2 3 7 5" xfId="2751" xr:uid="{00000000-0005-0000-0000-0000C10A0000}"/>
    <cellStyle name="Normal 2 3 8" xfId="2752" xr:uid="{00000000-0005-0000-0000-0000C20A0000}"/>
    <cellStyle name="Normal 2 3 8 2" xfId="2753" xr:uid="{00000000-0005-0000-0000-0000C30A0000}"/>
    <cellStyle name="Normal 2 3 8 2 2" xfId="2754" xr:uid="{00000000-0005-0000-0000-0000C40A0000}"/>
    <cellStyle name="Normal 2 3 8 2 3" xfId="2755" xr:uid="{00000000-0005-0000-0000-0000C50A0000}"/>
    <cellStyle name="Normal 2 3 9" xfId="2756" xr:uid="{00000000-0005-0000-0000-0000C60A0000}"/>
    <cellStyle name="Normal 2 3 9 2" xfId="2757" xr:uid="{00000000-0005-0000-0000-0000C70A0000}"/>
    <cellStyle name="Normal 2 3 9 2 2" xfId="2758" xr:uid="{00000000-0005-0000-0000-0000C80A0000}"/>
    <cellStyle name="Normal 2 3 9 2 2 2" xfId="2759" xr:uid="{00000000-0005-0000-0000-0000C90A0000}"/>
    <cellStyle name="Normal 2 3 9 3" xfId="2760" xr:uid="{00000000-0005-0000-0000-0000CA0A0000}"/>
    <cellStyle name="Normal 2 4" xfId="2761" xr:uid="{00000000-0005-0000-0000-0000CB0A0000}"/>
    <cellStyle name="Normal 2 4 2" xfId="2762" xr:uid="{00000000-0005-0000-0000-0000CC0A0000}"/>
    <cellStyle name="Normal 2 4 2 2" xfId="2763" xr:uid="{00000000-0005-0000-0000-0000CD0A0000}"/>
    <cellStyle name="Normal 2 4 2 3" xfId="2764" xr:uid="{00000000-0005-0000-0000-0000CE0A0000}"/>
    <cellStyle name="Normal 2 4 2 3 2" xfId="2765" xr:uid="{00000000-0005-0000-0000-0000CF0A0000}"/>
    <cellStyle name="Normal 2 4 2 3 2 2" xfId="2766" xr:uid="{00000000-0005-0000-0000-0000D00A0000}"/>
    <cellStyle name="Normal 2 4 2 3 3" xfId="2767" xr:uid="{00000000-0005-0000-0000-0000D10A0000}"/>
    <cellStyle name="Normal 2 4 2 3 4" xfId="2768" xr:uid="{00000000-0005-0000-0000-0000D20A0000}"/>
    <cellStyle name="Normal 2 4 3" xfId="2769" xr:uid="{00000000-0005-0000-0000-0000D30A0000}"/>
    <cellStyle name="Normal 2 4 3 2" xfId="2770" xr:uid="{00000000-0005-0000-0000-0000D40A0000}"/>
    <cellStyle name="Normal 2 4 3 3" xfId="2771" xr:uid="{00000000-0005-0000-0000-0000D50A0000}"/>
    <cellStyle name="Normal 2 4 3 3 2" xfId="2772" xr:uid="{00000000-0005-0000-0000-0000D60A0000}"/>
    <cellStyle name="Normal 2 4 3 4" xfId="2773" xr:uid="{00000000-0005-0000-0000-0000D70A0000}"/>
    <cellStyle name="Normal 2 4 4" xfId="2774" xr:uid="{00000000-0005-0000-0000-0000D80A0000}"/>
    <cellStyle name="Normal 2 4 5" xfId="2775" xr:uid="{00000000-0005-0000-0000-0000D90A0000}"/>
    <cellStyle name="Normal 2 4 6" xfId="2776" xr:uid="{00000000-0005-0000-0000-0000DA0A0000}"/>
    <cellStyle name="Normal 2 4 7" xfId="2777" xr:uid="{00000000-0005-0000-0000-0000DB0A0000}"/>
    <cellStyle name="Normal 2 5" xfId="2778" xr:uid="{00000000-0005-0000-0000-0000DC0A0000}"/>
    <cellStyle name="Normal 2 5 2" xfId="2779" xr:uid="{00000000-0005-0000-0000-0000DD0A0000}"/>
    <cellStyle name="Normal 2 5 2 2" xfId="2780" xr:uid="{00000000-0005-0000-0000-0000DE0A0000}"/>
    <cellStyle name="Normal 2 5 2 3" xfId="2781" xr:uid="{00000000-0005-0000-0000-0000DF0A0000}"/>
    <cellStyle name="Normal 2 5 3" xfId="2782" xr:uid="{00000000-0005-0000-0000-0000E00A0000}"/>
    <cellStyle name="Normal 2 5 3 2" xfId="2783" xr:uid="{00000000-0005-0000-0000-0000E10A0000}"/>
    <cellStyle name="Normal 2 5 4" xfId="2784" xr:uid="{00000000-0005-0000-0000-0000E20A0000}"/>
    <cellStyle name="Normal 2 5 5" xfId="2785" xr:uid="{00000000-0005-0000-0000-0000E30A0000}"/>
    <cellStyle name="Normal 2 6" xfId="2786" xr:uid="{00000000-0005-0000-0000-0000E40A0000}"/>
    <cellStyle name="Normal 2 6 2" xfId="2787" xr:uid="{00000000-0005-0000-0000-0000E50A0000}"/>
    <cellStyle name="Normal 2 6 2 2" xfId="2788" xr:uid="{00000000-0005-0000-0000-0000E60A0000}"/>
    <cellStyle name="Normal 2 6 2 2 2" xfId="2789" xr:uid="{00000000-0005-0000-0000-0000E70A0000}"/>
    <cellStyle name="Normal 2 6 2 3" xfId="2790" xr:uid="{00000000-0005-0000-0000-0000E80A0000}"/>
    <cellStyle name="Normal 2 6 2 4" xfId="2791" xr:uid="{00000000-0005-0000-0000-0000E90A0000}"/>
    <cellStyle name="Normal 2 6 3" xfId="2792" xr:uid="{00000000-0005-0000-0000-0000EA0A0000}"/>
    <cellStyle name="Normal 2 6 4" xfId="2793" xr:uid="{00000000-0005-0000-0000-0000EB0A0000}"/>
    <cellStyle name="Normal 2 6 4 2" xfId="2794" xr:uid="{00000000-0005-0000-0000-0000EC0A0000}"/>
    <cellStyle name="Normal 2 6 5" xfId="2795" xr:uid="{00000000-0005-0000-0000-0000ED0A0000}"/>
    <cellStyle name="Normal 2 6 6" xfId="2796" xr:uid="{00000000-0005-0000-0000-0000EE0A0000}"/>
    <cellStyle name="Normal 2 7" xfId="2797" xr:uid="{00000000-0005-0000-0000-0000EF0A0000}"/>
    <cellStyle name="Normal 2 7 2" xfId="2798" xr:uid="{00000000-0005-0000-0000-0000F00A0000}"/>
    <cellStyle name="Normal 2 7 2 2" xfId="2799" xr:uid="{00000000-0005-0000-0000-0000F10A0000}"/>
    <cellStyle name="Normal 2 7 3" xfId="2800" xr:uid="{00000000-0005-0000-0000-0000F20A0000}"/>
    <cellStyle name="Normal 2 7 4" xfId="2801" xr:uid="{00000000-0005-0000-0000-0000F30A0000}"/>
    <cellStyle name="Normal 2 8" xfId="2802" xr:uid="{00000000-0005-0000-0000-0000F40A0000}"/>
    <cellStyle name="Normal 2 8 2" xfId="2803" xr:uid="{00000000-0005-0000-0000-0000F50A0000}"/>
    <cellStyle name="Normal 2 8 2 2" xfId="2804" xr:uid="{00000000-0005-0000-0000-0000F60A0000}"/>
    <cellStyle name="Normal 2 8 2 3" xfId="2805" xr:uid="{00000000-0005-0000-0000-0000F70A0000}"/>
    <cellStyle name="Normal 2 8 2 3 2" xfId="2806" xr:uid="{00000000-0005-0000-0000-0000F80A0000}"/>
    <cellStyle name="Normal 2 8 2 4" xfId="2807" xr:uid="{00000000-0005-0000-0000-0000F90A0000}"/>
    <cellStyle name="Normal 2 8 3" xfId="2808" xr:uid="{00000000-0005-0000-0000-0000FA0A0000}"/>
    <cellStyle name="Normal 2 8 3 2" xfId="2809" xr:uid="{00000000-0005-0000-0000-0000FB0A0000}"/>
    <cellStyle name="Normal 2 8 3 2 2" xfId="2810" xr:uid="{00000000-0005-0000-0000-0000FC0A0000}"/>
    <cellStyle name="Normal 2 8 3 3" xfId="2811" xr:uid="{00000000-0005-0000-0000-0000FD0A0000}"/>
    <cellStyle name="Normal 2 8 4" xfId="2812" xr:uid="{00000000-0005-0000-0000-0000FE0A0000}"/>
    <cellStyle name="Normal 2 8 5" xfId="2813" xr:uid="{00000000-0005-0000-0000-0000FF0A0000}"/>
    <cellStyle name="Normal 2 9" xfId="2814" xr:uid="{00000000-0005-0000-0000-0000000B0000}"/>
    <cellStyle name="Normal 2 9 2" xfId="2815" xr:uid="{00000000-0005-0000-0000-0000010B0000}"/>
    <cellStyle name="Normal 2 9 2 2" xfId="2816" xr:uid="{00000000-0005-0000-0000-0000020B0000}"/>
    <cellStyle name="Normal 2 9 3" xfId="2817" xr:uid="{00000000-0005-0000-0000-0000030B0000}"/>
    <cellStyle name="Normal 2 9 4" xfId="2818" xr:uid="{00000000-0005-0000-0000-0000040B0000}"/>
    <cellStyle name="Normal 20" xfId="2819" xr:uid="{00000000-0005-0000-0000-0000050B0000}"/>
    <cellStyle name="Normal 21" xfId="2820" xr:uid="{00000000-0005-0000-0000-0000060B0000}"/>
    <cellStyle name="Normal 21 2" xfId="2821" xr:uid="{00000000-0005-0000-0000-0000070B0000}"/>
    <cellStyle name="Normal 22" xfId="2822" xr:uid="{00000000-0005-0000-0000-0000080B0000}"/>
    <cellStyle name="Normal 22 2" xfId="2823" xr:uid="{00000000-0005-0000-0000-0000090B0000}"/>
    <cellStyle name="Normal 22 3" xfId="2824" xr:uid="{00000000-0005-0000-0000-00000A0B0000}"/>
    <cellStyle name="Normal 23" xfId="2825" xr:uid="{00000000-0005-0000-0000-00000B0B0000}"/>
    <cellStyle name="Normal 23 2" xfId="2826" xr:uid="{00000000-0005-0000-0000-00000C0B0000}"/>
    <cellStyle name="Normal 23 3" xfId="2827" xr:uid="{00000000-0005-0000-0000-00000D0B0000}"/>
    <cellStyle name="Normal 23 3 2" xfId="2828" xr:uid="{00000000-0005-0000-0000-00000E0B0000}"/>
    <cellStyle name="Normal 24" xfId="2829" xr:uid="{00000000-0005-0000-0000-00000F0B0000}"/>
    <cellStyle name="Normal 25" xfId="2830" xr:uid="{00000000-0005-0000-0000-0000100B0000}"/>
    <cellStyle name="Normal 26" xfId="2831" xr:uid="{00000000-0005-0000-0000-0000110B0000}"/>
    <cellStyle name="Normal 26 2" xfId="2832" xr:uid="{00000000-0005-0000-0000-0000120B0000}"/>
    <cellStyle name="Normal 27" xfId="2833" xr:uid="{00000000-0005-0000-0000-0000130B0000}"/>
    <cellStyle name="Normal 3" xfId="2834" xr:uid="{00000000-0005-0000-0000-0000140B0000}"/>
    <cellStyle name="Normal 3 2" xfId="2835" xr:uid="{00000000-0005-0000-0000-0000150B0000}"/>
    <cellStyle name="Normal 3 2 2" xfId="2836" xr:uid="{00000000-0005-0000-0000-0000160B0000}"/>
    <cellStyle name="Normal 3 2 2 2" xfId="2837" xr:uid="{00000000-0005-0000-0000-0000170B0000}"/>
    <cellStyle name="Normal 3 2 2 2 2" xfId="2838" xr:uid="{00000000-0005-0000-0000-0000180B0000}"/>
    <cellStyle name="Normal 3 2 2 3" xfId="2839" xr:uid="{00000000-0005-0000-0000-0000190B0000}"/>
    <cellStyle name="Normal 3 2 2 4" xfId="2840" xr:uid="{00000000-0005-0000-0000-00001A0B0000}"/>
    <cellStyle name="Normal 3 2 3" xfId="2841" xr:uid="{00000000-0005-0000-0000-00001B0B0000}"/>
    <cellStyle name="Normal 3 2 3 2" xfId="2842" xr:uid="{00000000-0005-0000-0000-00001C0B0000}"/>
    <cellStyle name="Normal 3 2 4" xfId="2843" xr:uid="{00000000-0005-0000-0000-00001D0B0000}"/>
    <cellStyle name="Normal 3 3" xfId="2844" xr:uid="{00000000-0005-0000-0000-00001E0B0000}"/>
    <cellStyle name="Normal 3 3 2" xfId="2845" xr:uid="{00000000-0005-0000-0000-00001F0B0000}"/>
    <cellStyle name="Normal 3 3 3" xfId="2846" xr:uid="{00000000-0005-0000-0000-0000200B0000}"/>
    <cellStyle name="Normal 3 3 4" xfId="2847" xr:uid="{00000000-0005-0000-0000-0000210B0000}"/>
    <cellStyle name="Normal 3 4" xfId="2848" xr:uid="{00000000-0005-0000-0000-0000220B0000}"/>
    <cellStyle name="Normal 3 5" xfId="2849" xr:uid="{00000000-0005-0000-0000-0000230B0000}"/>
    <cellStyle name="Normal 3 6" xfId="2850" xr:uid="{00000000-0005-0000-0000-0000240B0000}"/>
    <cellStyle name="Normal 3 7" xfId="2851" xr:uid="{00000000-0005-0000-0000-0000250B0000}"/>
    <cellStyle name="Normal 3 8" xfId="2852" xr:uid="{00000000-0005-0000-0000-0000260B0000}"/>
    <cellStyle name="Normal 3 9" xfId="2853" xr:uid="{00000000-0005-0000-0000-0000270B0000}"/>
    <cellStyle name="Normal 4" xfId="2854" xr:uid="{00000000-0005-0000-0000-0000280B0000}"/>
    <cellStyle name="Normal 4 2" xfId="2855" xr:uid="{00000000-0005-0000-0000-0000290B0000}"/>
    <cellStyle name="Normal 4 2 2" xfId="2856" xr:uid="{00000000-0005-0000-0000-00002A0B0000}"/>
    <cellStyle name="Normal 4 2 2 2" xfId="2857" xr:uid="{00000000-0005-0000-0000-00002B0B0000}"/>
    <cellStyle name="Normal 4 2 3" xfId="2858" xr:uid="{00000000-0005-0000-0000-00002C0B0000}"/>
    <cellStyle name="Normal 4 2 4" xfId="2859" xr:uid="{00000000-0005-0000-0000-00002D0B0000}"/>
    <cellStyle name="Normal 4 2 5" xfId="2860" xr:uid="{00000000-0005-0000-0000-00002E0B0000}"/>
    <cellStyle name="Normal 4 3" xfId="2861" xr:uid="{00000000-0005-0000-0000-00002F0B0000}"/>
    <cellStyle name="Normal 4 3 2" xfId="2862" xr:uid="{00000000-0005-0000-0000-0000300B0000}"/>
    <cellStyle name="Normal 4 3 3" xfId="2863" xr:uid="{00000000-0005-0000-0000-0000310B0000}"/>
    <cellStyle name="Normal 4 3 4" xfId="2864" xr:uid="{00000000-0005-0000-0000-0000320B0000}"/>
    <cellStyle name="Normal 4 4" xfId="2865" xr:uid="{00000000-0005-0000-0000-0000330B0000}"/>
    <cellStyle name="Normal 4 4 2" xfId="2866" xr:uid="{00000000-0005-0000-0000-0000340B0000}"/>
    <cellStyle name="Normal 4 4 2 2" xfId="2867" xr:uid="{00000000-0005-0000-0000-0000350B0000}"/>
    <cellStyle name="Normal 4 4 3" xfId="2868" xr:uid="{00000000-0005-0000-0000-0000360B0000}"/>
    <cellStyle name="Normal 4 4 3 2" xfId="2869" xr:uid="{00000000-0005-0000-0000-0000370B0000}"/>
    <cellStyle name="Normal 4 4 3 3" xfId="2870" xr:uid="{00000000-0005-0000-0000-0000380B0000}"/>
    <cellStyle name="Normal 4 4 4" xfId="2871" xr:uid="{00000000-0005-0000-0000-0000390B0000}"/>
    <cellStyle name="Normal 4 4 4 2" xfId="2872" xr:uid="{00000000-0005-0000-0000-00003A0B0000}"/>
    <cellStyle name="Normal 4 5" xfId="2873" xr:uid="{00000000-0005-0000-0000-00003B0B0000}"/>
    <cellStyle name="Normal 4 5 2" xfId="2874" xr:uid="{00000000-0005-0000-0000-00003C0B0000}"/>
    <cellStyle name="Normal 4 5 2 2" xfId="2875" xr:uid="{00000000-0005-0000-0000-00003D0B0000}"/>
    <cellStyle name="Normal 4 5 3" xfId="2876" xr:uid="{00000000-0005-0000-0000-00003E0B0000}"/>
    <cellStyle name="Normal 4 6" xfId="2877" xr:uid="{00000000-0005-0000-0000-00003F0B0000}"/>
    <cellStyle name="Normal 4 7" xfId="2878" xr:uid="{00000000-0005-0000-0000-0000400B0000}"/>
    <cellStyle name="Normal 4 8" xfId="2879" xr:uid="{00000000-0005-0000-0000-0000410B0000}"/>
    <cellStyle name="Normal 5" xfId="2880" xr:uid="{00000000-0005-0000-0000-0000420B0000}"/>
    <cellStyle name="Normal 5 2" xfId="2881" xr:uid="{00000000-0005-0000-0000-0000430B0000}"/>
    <cellStyle name="Normal 5 2 2" xfId="2882" xr:uid="{00000000-0005-0000-0000-0000440B0000}"/>
    <cellStyle name="Normal 5 2 2 2" xfId="2883" xr:uid="{00000000-0005-0000-0000-0000450B0000}"/>
    <cellStyle name="Normal 5 2 2 2 2" xfId="2884" xr:uid="{00000000-0005-0000-0000-0000460B0000}"/>
    <cellStyle name="Normal 5 2 2 2 2 2" xfId="2885" xr:uid="{00000000-0005-0000-0000-0000470B0000}"/>
    <cellStyle name="Normal 5 2 2 3" xfId="2886" xr:uid="{00000000-0005-0000-0000-0000480B0000}"/>
    <cellStyle name="Normal 5 2 2 4" xfId="2887" xr:uid="{00000000-0005-0000-0000-0000490B0000}"/>
    <cellStyle name="Normal 5 2 3" xfId="2888" xr:uid="{00000000-0005-0000-0000-00004A0B0000}"/>
    <cellStyle name="Normal 5 2 4" xfId="2889" xr:uid="{00000000-0005-0000-0000-00004B0B0000}"/>
    <cellStyle name="Normal 5 2 5" xfId="2890" xr:uid="{00000000-0005-0000-0000-00004C0B0000}"/>
    <cellStyle name="Normal 5 2 5 2" xfId="2891" xr:uid="{00000000-0005-0000-0000-00004D0B0000}"/>
    <cellStyle name="Normal 5 2 6" xfId="2892" xr:uid="{00000000-0005-0000-0000-00004E0B0000}"/>
    <cellStyle name="Normal 5 2 7" xfId="2893" xr:uid="{00000000-0005-0000-0000-00004F0B0000}"/>
    <cellStyle name="Normal 5 2 8" xfId="2894" xr:uid="{00000000-0005-0000-0000-0000500B0000}"/>
    <cellStyle name="Normal 5 3" xfId="2895" xr:uid="{00000000-0005-0000-0000-0000510B0000}"/>
    <cellStyle name="Normal 5 3 2" xfId="2896" xr:uid="{00000000-0005-0000-0000-0000520B0000}"/>
    <cellStyle name="Normal 5 3 2 2" xfId="2897" xr:uid="{00000000-0005-0000-0000-0000530B0000}"/>
    <cellStyle name="Normal 5 3 3" xfId="2898" xr:uid="{00000000-0005-0000-0000-0000540B0000}"/>
    <cellStyle name="Normal 5 3 4" xfId="2899" xr:uid="{00000000-0005-0000-0000-0000550B0000}"/>
    <cellStyle name="Normal 5 3 5" xfId="2900" xr:uid="{00000000-0005-0000-0000-0000560B0000}"/>
    <cellStyle name="Normal 5 3 6" xfId="2901" xr:uid="{00000000-0005-0000-0000-0000570B0000}"/>
    <cellStyle name="Normal 5 4" xfId="2902" xr:uid="{00000000-0005-0000-0000-0000580B0000}"/>
    <cellStyle name="Normal 5 4 2" xfId="2903" xr:uid="{00000000-0005-0000-0000-0000590B0000}"/>
    <cellStyle name="Normal 5 5" xfId="2904" xr:uid="{00000000-0005-0000-0000-00005A0B0000}"/>
    <cellStyle name="Normal 5 6" xfId="2905" xr:uid="{00000000-0005-0000-0000-00005B0B0000}"/>
    <cellStyle name="Normal 5 7" xfId="2906" xr:uid="{00000000-0005-0000-0000-00005C0B0000}"/>
    <cellStyle name="Normal 5 8" xfId="2907" xr:uid="{00000000-0005-0000-0000-00005D0B0000}"/>
    <cellStyle name="Normal 6" xfId="2908" xr:uid="{00000000-0005-0000-0000-00005E0B0000}"/>
    <cellStyle name="Normal 6 2" xfId="2909" xr:uid="{00000000-0005-0000-0000-00005F0B0000}"/>
    <cellStyle name="Normal 6 2 2" xfId="2910" xr:uid="{00000000-0005-0000-0000-0000600B0000}"/>
    <cellStyle name="Normal 6 2 2 2" xfId="2911" xr:uid="{00000000-0005-0000-0000-0000610B0000}"/>
    <cellStyle name="Normal 6 2 2 3" xfId="2912" xr:uid="{00000000-0005-0000-0000-0000620B0000}"/>
    <cellStyle name="Normal 6 2 3" xfId="2913" xr:uid="{00000000-0005-0000-0000-0000630B0000}"/>
    <cellStyle name="Normal 6 2 3 2" xfId="2914" xr:uid="{00000000-0005-0000-0000-0000640B0000}"/>
    <cellStyle name="Normal 6 2 3 2 2" xfId="2915" xr:uid="{00000000-0005-0000-0000-0000650B0000}"/>
    <cellStyle name="Normal 6 2 3 3" xfId="2916" xr:uid="{00000000-0005-0000-0000-0000660B0000}"/>
    <cellStyle name="Normal 6 3" xfId="2917" xr:uid="{00000000-0005-0000-0000-0000670B0000}"/>
    <cellStyle name="Normal 6 3 2" xfId="2918" xr:uid="{00000000-0005-0000-0000-0000680B0000}"/>
    <cellStyle name="Normal 6 3 3" xfId="2919" xr:uid="{00000000-0005-0000-0000-0000690B0000}"/>
    <cellStyle name="Normal 6 4" xfId="2920" xr:uid="{00000000-0005-0000-0000-00006A0B0000}"/>
    <cellStyle name="Normal 6 4 2" xfId="2921" xr:uid="{00000000-0005-0000-0000-00006B0B0000}"/>
    <cellStyle name="Normal 6 4 2 2" xfId="2922" xr:uid="{00000000-0005-0000-0000-00006C0B0000}"/>
    <cellStyle name="Normal 6 4 3" xfId="2923" xr:uid="{00000000-0005-0000-0000-00006D0B0000}"/>
    <cellStyle name="Normal 6 4 4" xfId="2924" xr:uid="{00000000-0005-0000-0000-00006E0B0000}"/>
    <cellStyle name="Normal 6 5" xfId="2925" xr:uid="{00000000-0005-0000-0000-00006F0B0000}"/>
    <cellStyle name="Normal 6 5 2" xfId="2926" xr:uid="{00000000-0005-0000-0000-0000700B0000}"/>
    <cellStyle name="Normal 6 6" xfId="2927" xr:uid="{00000000-0005-0000-0000-0000710B0000}"/>
    <cellStyle name="Normal 6 7" xfId="2928" xr:uid="{00000000-0005-0000-0000-0000720B0000}"/>
    <cellStyle name="Normal 6 8" xfId="2929" xr:uid="{00000000-0005-0000-0000-0000730B0000}"/>
    <cellStyle name="Normal 7" xfId="2930" xr:uid="{00000000-0005-0000-0000-0000740B0000}"/>
    <cellStyle name="Normal 7 2" xfId="2931" xr:uid="{00000000-0005-0000-0000-0000750B0000}"/>
    <cellStyle name="Normal 7 2 2" xfId="2932" xr:uid="{00000000-0005-0000-0000-0000760B0000}"/>
    <cellStyle name="Normal 7 2 2 2" xfId="2933" xr:uid="{00000000-0005-0000-0000-0000770B0000}"/>
    <cellStyle name="Normal 7 2 2 2 2" xfId="2934" xr:uid="{00000000-0005-0000-0000-0000780B0000}"/>
    <cellStyle name="Normal 7 2 2 3" xfId="2935" xr:uid="{00000000-0005-0000-0000-0000790B0000}"/>
    <cellStyle name="Normal 7 2 2 4" xfId="2936" xr:uid="{00000000-0005-0000-0000-00007A0B0000}"/>
    <cellStyle name="Normal 7 2 3" xfId="2937" xr:uid="{00000000-0005-0000-0000-00007B0B0000}"/>
    <cellStyle name="Normal 7 2 3 2" xfId="2938" xr:uid="{00000000-0005-0000-0000-00007C0B0000}"/>
    <cellStyle name="Normal 7 2 4" xfId="2939" xr:uid="{00000000-0005-0000-0000-00007D0B0000}"/>
    <cellStyle name="Normal 7 2 4 2" xfId="2940" xr:uid="{00000000-0005-0000-0000-00007E0B0000}"/>
    <cellStyle name="Normal 7 2 5" xfId="2941" xr:uid="{00000000-0005-0000-0000-00007F0B0000}"/>
    <cellStyle name="Normal 7 2 5 2" xfId="2942" xr:uid="{00000000-0005-0000-0000-0000800B0000}"/>
    <cellStyle name="Normal 7 2 6" xfId="2943" xr:uid="{00000000-0005-0000-0000-0000810B0000}"/>
    <cellStyle name="Normal 7 2 7" xfId="2944" xr:uid="{00000000-0005-0000-0000-0000820B0000}"/>
    <cellStyle name="Normal 7 3" xfId="2945" xr:uid="{00000000-0005-0000-0000-0000830B0000}"/>
    <cellStyle name="Normal 7 3 2" xfId="2946" xr:uid="{00000000-0005-0000-0000-0000840B0000}"/>
    <cellStyle name="Normal 7 3 3" xfId="2947" xr:uid="{00000000-0005-0000-0000-0000850B0000}"/>
    <cellStyle name="Normal 7 4" xfId="2948" xr:uid="{00000000-0005-0000-0000-0000860B0000}"/>
    <cellStyle name="Normal 8" xfId="2949" xr:uid="{00000000-0005-0000-0000-0000870B0000}"/>
    <cellStyle name="Normal 8 2" xfId="2950" xr:uid="{00000000-0005-0000-0000-0000880B0000}"/>
    <cellStyle name="Normal 8 2 2" xfId="2951" xr:uid="{00000000-0005-0000-0000-0000890B0000}"/>
    <cellStyle name="Normal 8 2 3" xfId="2952" xr:uid="{00000000-0005-0000-0000-00008A0B0000}"/>
    <cellStyle name="Normal 8 2 3 2" xfId="2953" xr:uid="{00000000-0005-0000-0000-00008B0B0000}"/>
    <cellStyle name="Normal 8 2 4" xfId="2954" xr:uid="{00000000-0005-0000-0000-00008C0B0000}"/>
    <cellStyle name="Normal 8 3" xfId="2955" xr:uid="{00000000-0005-0000-0000-00008D0B0000}"/>
    <cellStyle name="Normal 8 3 2" xfId="2956" xr:uid="{00000000-0005-0000-0000-00008E0B0000}"/>
    <cellStyle name="Normal 8 3 2 2" xfId="2957" xr:uid="{00000000-0005-0000-0000-00008F0B0000}"/>
    <cellStyle name="Normal 8 3 2 2 2" xfId="2958" xr:uid="{00000000-0005-0000-0000-0000900B0000}"/>
    <cellStyle name="Normal 8 3 2 3" xfId="2959" xr:uid="{00000000-0005-0000-0000-0000910B0000}"/>
    <cellStyle name="Normal 8 3 3" xfId="2960" xr:uid="{00000000-0005-0000-0000-0000920B0000}"/>
    <cellStyle name="Normal 8 3 4" xfId="2961" xr:uid="{00000000-0005-0000-0000-0000930B0000}"/>
    <cellStyle name="Normal 8 3 5" xfId="2962" xr:uid="{00000000-0005-0000-0000-0000940B0000}"/>
    <cellStyle name="Normal 8 4" xfId="2963" xr:uid="{00000000-0005-0000-0000-0000950B0000}"/>
    <cellStyle name="Normal 8 5" xfId="2964" xr:uid="{00000000-0005-0000-0000-0000960B0000}"/>
    <cellStyle name="Normal 8 6" xfId="2965" xr:uid="{00000000-0005-0000-0000-0000970B0000}"/>
    <cellStyle name="Normal 8 7" xfId="2966" xr:uid="{00000000-0005-0000-0000-0000980B0000}"/>
    <cellStyle name="Normal 8 8" xfId="2967" xr:uid="{00000000-0005-0000-0000-0000990B0000}"/>
    <cellStyle name="Normal 8 9" xfId="2968" xr:uid="{00000000-0005-0000-0000-00009A0B0000}"/>
    <cellStyle name="Normal 9" xfId="2969" xr:uid="{00000000-0005-0000-0000-00009B0B0000}"/>
    <cellStyle name="Normal 9 2" xfId="2970" xr:uid="{00000000-0005-0000-0000-00009C0B0000}"/>
    <cellStyle name="Normal 9 2 2" xfId="2971" xr:uid="{00000000-0005-0000-0000-00009D0B0000}"/>
    <cellStyle name="Normal 9 3" xfId="2972" xr:uid="{00000000-0005-0000-0000-00009E0B0000}"/>
    <cellStyle name="Normal 9 3 2" xfId="2973" xr:uid="{00000000-0005-0000-0000-00009F0B0000}"/>
    <cellStyle name="Normal 9 4" xfId="2974" xr:uid="{00000000-0005-0000-0000-0000A00B0000}"/>
    <cellStyle name="Normal 9 4 2" xfId="2975" xr:uid="{00000000-0005-0000-0000-0000A10B0000}"/>
    <cellStyle name="Normal 9 5" xfId="2976" xr:uid="{00000000-0005-0000-0000-0000A20B0000}"/>
    <cellStyle name="Normale 2" xfId="2977" xr:uid="{00000000-0005-0000-0000-0000A30B0000}"/>
    <cellStyle name="Normale 2 2" xfId="2978" xr:uid="{00000000-0005-0000-0000-0000A40B0000}"/>
    <cellStyle name="Normale 2 2 2" xfId="2979" xr:uid="{00000000-0005-0000-0000-0000A50B0000}"/>
    <cellStyle name="Normale 2 2 2 2" xfId="2980" xr:uid="{00000000-0005-0000-0000-0000A60B0000}"/>
    <cellStyle name="Normale 2 2 3" xfId="2981" xr:uid="{00000000-0005-0000-0000-0000A70B0000}"/>
    <cellStyle name="Normale 2 2 4" xfId="2982" xr:uid="{00000000-0005-0000-0000-0000A80B0000}"/>
    <cellStyle name="Normale 2 2 5" xfId="2983" xr:uid="{00000000-0005-0000-0000-0000A90B0000}"/>
    <cellStyle name="Normale 2 2 6" xfId="2984" xr:uid="{00000000-0005-0000-0000-0000AA0B0000}"/>
    <cellStyle name="Normale 2 3" xfId="2985" xr:uid="{00000000-0005-0000-0000-0000AB0B0000}"/>
    <cellStyle name="Normale 2 3 2" xfId="2986" xr:uid="{00000000-0005-0000-0000-0000AC0B0000}"/>
    <cellStyle name="Normale 2 4" xfId="2987" xr:uid="{00000000-0005-0000-0000-0000AD0B0000}"/>
    <cellStyle name="Normale 2 5" xfId="2988" xr:uid="{00000000-0005-0000-0000-0000AE0B0000}"/>
    <cellStyle name="Normale 2 6" xfId="2989" xr:uid="{00000000-0005-0000-0000-0000AF0B0000}"/>
    <cellStyle name="Normale 2 7" xfId="2990" xr:uid="{00000000-0005-0000-0000-0000B00B0000}"/>
    <cellStyle name="Normale 2 8" xfId="2991" xr:uid="{00000000-0005-0000-0000-0000B10B0000}"/>
    <cellStyle name="Normale 2 9" xfId="2992" xr:uid="{00000000-0005-0000-0000-0000B20B0000}"/>
    <cellStyle name="Normale 3" xfId="2993" xr:uid="{00000000-0005-0000-0000-0000B30B0000}"/>
    <cellStyle name="Normale 3 2" xfId="2994" xr:uid="{00000000-0005-0000-0000-0000B40B0000}"/>
    <cellStyle name="Normale 3 2 2" xfId="2995" xr:uid="{00000000-0005-0000-0000-0000B50B0000}"/>
    <cellStyle name="Normale 3 2 2 2" xfId="2996" xr:uid="{00000000-0005-0000-0000-0000B60B0000}"/>
    <cellStyle name="Normale 3 2 3" xfId="2997" xr:uid="{00000000-0005-0000-0000-0000B70B0000}"/>
    <cellStyle name="Normale 3 2 4" xfId="2998" xr:uid="{00000000-0005-0000-0000-0000B80B0000}"/>
    <cellStyle name="Normale 3 2 5" xfId="2999" xr:uid="{00000000-0005-0000-0000-0000B90B0000}"/>
    <cellStyle name="Normale 3 2 6" xfId="3000" xr:uid="{00000000-0005-0000-0000-0000BA0B0000}"/>
    <cellStyle name="Normale 3 3" xfId="3001" xr:uid="{00000000-0005-0000-0000-0000BB0B0000}"/>
    <cellStyle name="Normale 3 3 2" xfId="3002" xr:uid="{00000000-0005-0000-0000-0000BC0B0000}"/>
    <cellStyle name="Normale 3 4" xfId="3003" xr:uid="{00000000-0005-0000-0000-0000BD0B0000}"/>
    <cellStyle name="Normale 3 5" xfId="3004" xr:uid="{00000000-0005-0000-0000-0000BE0B0000}"/>
    <cellStyle name="Normale 3 6" xfId="3005" xr:uid="{00000000-0005-0000-0000-0000BF0B0000}"/>
    <cellStyle name="Normale 3 7" xfId="3006" xr:uid="{00000000-0005-0000-0000-0000C00B0000}"/>
    <cellStyle name="Normale 3 8" xfId="3007" xr:uid="{00000000-0005-0000-0000-0000C10B0000}"/>
    <cellStyle name="Normale 3 9" xfId="3008" xr:uid="{00000000-0005-0000-0000-0000C20B0000}"/>
    <cellStyle name="Normale 4" xfId="3009" xr:uid="{00000000-0005-0000-0000-0000C30B0000}"/>
    <cellStyle name="Normale 4 2" xfId="3010" xr:uid="{00000000-0005-0000-0000-0000C40B0000}"/>
    <cellStyle name="Normale 4 2 2" xfId="3011" xr:uid="{00000000-0005-0000-0000-0000C50B0000}"/>
    <cellStyle name="Normale 4 2 3" xfId="3012" xr:uid="{00000000-0005-0000-0000-0000C60B0000}"/>
    <cellStyle name="Normale 6" xfId="3013" xr:uid="{00000000-0005-0000-0000-0000C70B0000}"/>
    <cellStyle name="Normale 6 2" xfId="3014" xr:uid="{00000000-0005-0000-0000-0000C80B0000}"/>
    <cellStyle name="Normale 6 2 2" xfId="3015" xr:uid="{00000000-0005-0000-0000-0000C90B0000}"/>
    <cellStyle name="Normale 6 2 2 2" xfId="3016" xr:uid="{00000000-0005-0000-0000-0000CA0B0000}"/>
    <cellStyle name="Normale 6 2 2 3" xfId="3017" xr:uid="{00000000-0005-0000-0000-0000CB0B0000}"/>
    <cellStyle name="Normale 6 3" xfId="3018" xr:uid="{00000000-0005-0000-0000-0000CC0B0000}"/>
    <cellStyle name="Normale 6 3 2" xfId="3019" xr:uid="{00000000-0005-0000-0000-0000CD0B0000}"/>
    <cellStyle name="Normale 6 3 3" xfId="3020" xr:uid="{00000000-0005-0000-0000-0000CE0B0000}"/>
    <cellStyle name="Normale_classe A" xfId="3021" xr:uid="{00000000-0005-0000-0000-0000CF0B0000}"/>
    <cellStyle name="Normalno 2" xfId="3022" xr:uid="{00000000-0005-0000-0000-0000D00B0000}"/>
    <cellStyle name="Normalno 2 2" xfId="3023" xr:uid="{00000000-0005-0000-0000-0000D10B0000}"/>
    <cellStyle name="Normalno 2 2 2" xfId="3024" xr:uid="{00000000-0005-0000-0000-0000D20B0000}"/>
    <cellStyle name="Normalno 2 2 3" xfId="3025" xr:uid="{00000000-0005-0000-0000-0000D30B0000}"/>
    <cellStyle name="Normalno 2 3" xfId="3026" xr:uid="{00000000-0005-0000-0000-0000D40B0000}"/>
    <cellStyle name="Normalno 2 4" xfId="3027" xr:uid="{00000000-0005-0000-0000-0000D50B0000}"/>
    <cellStyle name="Normalno 2 5" xfId="3028" xr:uid="{00000000-0005-0000-0000-0000D60B0000}"/>
    <cellStyle name="Normalno 2 5 2" xfId="3029" xr:uid="{00000000-0005-0000-0000-0000D70B0000}"/>
    <cellStyle name="Normalno 2 5 3" xfId="3030" xr:uid="{00000000-0005-0000-0000-0000D80B0000}"/>
    <cellStyle name="Nota" xfId="3031" xr:uid="{00000000-0005-0000-0000-0000D90B0000}"/>
    <cellStyle name="Nota 10" xfId="3032" xr:uid="{00000000-0005-0000-0000-0000DA0B0000}"/>
    <cellStyle name="Nota 10 2" xfId="3033" xr:uid="{00000000-0005-0000-0000-0000DB0B0000}"/>
    <cellStyle name="Nota 10 3" xfId="3034" xr:uid="{00000000-0005-0000-0000-0000DC0B0000}"/>
    <cellStyle name="Nota 10 4" xfId="3035" xr:uid="{00000000-0005-0000-0000-0000DD0B0000}"/>
    <cellStyle name="Nota 10 5" xfId="3036" xr:uid="{00000000-0005-0000-0000-0000DE0B0000}"/>
    <cellStyle name="Nota 10 6" xfId="3037" xr:uid="{00000000-0005-0000-0000-0000DF0B0000}"/>
    <cellStyle name="Nota 11" xfId="3038" xr:uid="{00000000-0005-0000-0000-0000E00B0000}"/>
    <cellStyle name="Nota 11 2" xfId="3039" xr:uid="{00000000-0005-0000-0000-0000E10B0000}"/>
    <cellStyle name="Nota 11 3" xfId="3040" xr:uid="{00000000-0005-0000-0000-0000E20B0000}"/>
    <cellStyle name="Nota 11 4" xfId="3041" xr:uid="{00000000-0005-0000-0000-0000E30B0000}"/>
    <cellStyle name="Nota 11 5" xfId="3042" xr:uid="{00000000-0005-0000-0000-0000E40B0000}"/>
    <cellStyle name="Nota 11 6" xfId="3043" xr:uid="{00000000-0005-0000-0000-0000E50B0000}"/>
    <cellStyle name="Nota 12" xfId="3044" xr:uid="{00000000-0005-0000-0000-0000E60B0000}"/>
    <cellStyle name="Nota 12 2" xfId="3045" xr:uid="{00000000-0005-0000-0000-0000E70B0000}"/>
    <cellStyle name="Nota 12 3" xfId="3046" xr:uid="{00000000-0005-0000-0000-0000E80B0000}"/>
    <cellStyle name="Nota 12 4" xfId="3047" xr:uid="{00000000-0005-0000-0000-0000E90B0000}"/>
    <cellStyle name="Nota 12 5" xfId="3048" xr:uid="{00000000-0005-0000-0000-0000EA0B0000}"/>
    <cellStyle name="Nota 12 6" xfId="3049" xr:uid="{00000000-0005-0000-0000-0000EB0B0000}"/>
    <cellStyle name="Nota 13" xfId="3050" xr:uid="{00000000-0005-0000-0000-0000EC0B0000}"/>
    <cellStyle name="Nota 13 2" xfId="3051" xr:uid="{00000000-0005-0000-0000-0000ED0B0000}"/>
    <cellStyle name="Nota 13 3" xfId="3052" xr:uid="{00000000-0005-0000-0000-0000EE0B0000}"/>
    <cellStyle name="Nota 13 4" xfId="3053" xr:uid="{00000000-0005-0000-0000-0000EF0B0000}"/>
    <cellStyle name="Nota 13 5" xfId="3054" xr:uid="{00000000-0005-0000-0000-0000F00B0000}"/>
    <cellStyle name="Nota 13 6" xfId="3055" xr:uid="{00000000-0005-0000-0000-0000F10B0000}"/>
    <cellStyle name="Nota 14" xfId="3056" xr:uid="{00000000-0005-0000-0000-0000F20B0000}"/>
    <cellStyle name="Nota 14 2" xfId="3057" xr:uid="{00000000-0005-0000-0000-0000F30B0000}"/>
    <cellStyle name="Nota 14 3" xfId="3058" xr:uid="{00000000-0005-0000-0000-0000F40B0000}"/>
    <cellStyle name="Nota 14 4" xfId="3059" xr:uid="{00000000-0005-0000-0000-0000F50B0000}"/>
    <cellStyle name="Nota 14 5" xfId="3060" xr:uid="{00000000-0005-0000-0000-0000F60B0000}"/>
    <cellStyle name="Nota 14 6" xfId="3061" xr:uid="{00000000-0005-0000-0000-0000F70B0000}"/>
    <cellStyle name="Nota 15" xfId="3062" xr:uid="{00000000-0005-0000-0000-0000F80B0000}"/>
    <cellStyle name="Nota 15 2" xfId="3063" xr:uid="{00000000-0005-0000-0000-0000F90B0000}"/>
    <cellStyle name="Nota 15 3" xfId="3064" xr:uid="{00000000-0005-0000-0000-0000FA0B0000}"/>
    <cellStyle name="Nota 15 4" xfId="3065" xr:uid="{00000000-0005-0000-0000-0000FB0B0000}"/>
    <cellStyle name="Nota 15 5" xfId="3066" xr:uid="{00000000-0005-0000-0000-0000FC0B0000}"/>
    <cellStyle name="Nota 15 6" xfId="3067" xr:uid="{00000000-0005-0000-0000-0000FD0B0000}"/>
    <cellStyle name="Nota 16" xfId="3068" xr:uid="{00000000-0005-0000-0000-0000FE0B0000}"/>
    <cellStyle name="Nota 16 2" xfId="3069" xr:uid="{00000000-0005-0000-0000-0000FF0B0000}"/>
    <cellStyle name="Nota 16 2 2" xfId="3070" xr:uid="{00000000-0005-0000-0000-0000000C0000}"/>
    <cellStyle name="Nota 16 3" xfId="3071" xr:uid="{00000000-0005-0000-0000-0000010C0000}"/>
    <cellStyle name="Nota 16 4" xfId="3072" xr:uid="{00000000-0005-0000-0000-0000020C0000}"/>
    <cellStyle name="Nota 16 5" xfId="3073" xr:uid="{00000000-0005-0000-0000-0000030C0000}"/>
    <cellStyle name="Nota 16 6" xfId="3074" xr:uid="{00000000-0005-0000-0000-0000040C0000}"/>
    <cellStyle name="Nota 17" xfId="3075" xr:uid="{00000000-0005-0000-0000-0000050C0000}"/>
    <cellStyle name="Nota 17 2" xfId="3076" xr:uid="{00000000-0005-0000-0000-0000060C0000}"/>
    <cellStyle name="Nota 18" xfId="3077" xr:uid="{00000000-0005-0000-0000-0000070C0000}"/>
    <cellStyle name="Nota 19" xfId="3078" xr:uid="{00000000-0005-0000-0000-0000080C0000}"/>
    <cellStyle name="Nota 2" xfId="3079" xr:uid="{00000000-0005-0000-0000-0000090C0000}"/>
    <cellStyle name="Nota 2 2" xfId="3080" xr:uid="{00000000-0005-0000-0000-00000A0C0000}"/>
    <cellStyle name="Nota 2 3" xfId="3081" xr:uid="{00000000-0005-0000-0000-00000B0C0000}"/>
    <cellStyle name="Nota 2 4" xfId="3082" xr:uid="{00000000-0005-0000-0000-00000C0C0000}"/>
    <cellStyle name="Nota 2 5" xfId="3083" xr:uid="{00000000-0005-0000-0000-00000D0C0000}"/>
    <cellStyle name="Nota 2 6" xfId="3084" xr:uid="{00000000-0005-0000-0000-00000E0C0000}"/>
    <cellStyle name="Nota 20" xfId="3085" xr:uid="{00000000-0005-0000-0000-00000F0C0000}"/>
    <cellStyle name="Nota 21" xfId="3086" xr:uid="{00000000-0005-0000-0000-0000100C0000}"/>
    <cellStyle name="Nota 22" xfId="3087" xr:uid="{00000000-0005-0000-0000-0000110C0000}"/>
    <cellStyle name="Nota 23" xfId="3088" xr:uid="{00000000-0005-0000-0000-0000120C0000}"/>
    <cellStyle name="Nota 3" xfId="3089" xr:uid="{00000000-0005-0000-0000-0000130C0000}"/>
    <cellStyle name="Nota 3 2" xfId="3090" xr:uid="{00000000-0005-0000-0000-0000140C0000}"/>
    <cellStyle name="Nota 3 3" xfId="3091" xr:uid="{00000000-0005-0000-0000-0000150C0000}"/>
    <cellStyle name="Nota 3 4" xfId="3092" xr:uid="{00000000-0005-0000-0000-0000160C0000}"/>
    <cellStyle name="Nota 3 5" xfId="3093" xr:uid="{00000000-0005-0000-0000-0000170C0000}"/>
    <cellStyle name="Nota 3 6" xfId="3094" xr:uid="{00000000-0005-0000-0000-0000180C0000}"/>
    <cellStyle name="Nota 4" xfId="3095" xr:uid="{00000000-0005-0000-0000-0000190C0000}"/>
    <cellStyle name="Nota 4 2" xfId="3096" xr:uid="{00000000-0005-0000-0000-00001A0C0000}"/>
    <cellStyle name="Nota 4 3" xfId="3097" xr:uid="{00000000-0005-0000-0000-00001B0C0000}"/>
    <cellStyle name="Nota 4 4" xfId="3098" xr:uid="{00000000-0005-0000-0000-00001C0C0000}"/>
    <cellStyle name="Nota 4 5" xfId="3099" xr:uid="{00000000-0005-0000-0000-00001D0C0000}"/>
    <cellStyle name="Nota 4 6" xfId="3100" xr:uid="{00000000-0005-0000-0000-00001E0C0000}"/>
    <cellStyle name="Nota 5" xfId="3101" xr:uid="{00000000-0005-0000-0000-00001F0C0000}"/>
    <cellStyle name="Nota 5 2" xfId="3102" xr:uid="{00000000-0005-0000-0000-0000200C0000}"/>
    <cellStyle name="Nota 5 3" xfId="3103" xr:uid="{00000000-0005-0000-0000-0000210C0000}"/>
    <cellStyle name="Nota 5 4" xfId="3104" xr:uid="{00000000-0005-0000-0000-0000220C0000}"/>
    <cellStyle name="Nota 5 5" xfId="3105" xr:uid="{00000000-0005-0000-0000-0000230C0000}"/>
    <cellStyle name="Nota 5 6" xfId="3106" xr:uid="{00000000-0005-0000-0000-0000240C0000}"/>
    <cellStyle name="Nota 6" xfId="3107" xr:uid="{00000000-0005-0000-0000-0000250C0000}"/>
    <cellStyle name="Nota 6 2" xfId="3108" xr:uid="{00000000-0005-0000-0000-0000260C0000}"/>
    <cellStyle name="Nota 6 3" xfId="3109" xr:uid="{00000000-0005-0000-0000-0000270C0000}"/>
    <cellStyle name="Nota 6 4" xfId="3110" xr:uid="{00000000-0005-0000-0000-0000280C0000}"/>
    <cellStyle name="Nota 6 5" xfId="3111" xr:uid="{00000000-0005-0000-0000-0000290C0000}"/>
    <cellStyle name="Nota 6 6" xfId="3112" xr:uid="{00000000-0005-0000-0000-00002A0C0000}"/>
    <cellStyle name="Nota 7" xfId="3113" xr:uid="{00000000-0005-0000-0000-00002B0C0000}"/>
    <cellStyle name="Nota 7 2" xfId="3114" xr:uid="{00000000-0005-0000-0000-00002C0C0000}"/>
    <cellStyle name="Nota 7 3" xfId="3115" xr:uid="{00000000-0005-0000-0000-00002D0C0000}"/>
    <cellStyle name="Nota 7 4" xfId="3116" xr:uid="{00000000-0005-0000-0000-00002E0C0000}"/>
    <cellStyle name="Nota 7 5" xfId="3117" xr:uid="{00000000-0005-0000-0000-00002F0C0000}"/>
    <cellStyle name="Nota 7 6" xfId="3118" xr:uid="{00000000-0005-0000-0000-0000300C0000}"/>
    <cellStyle name="Nota 8" xfId="3119" xr:uid="{00000000-0005-0000-0000-0000310C0000}"/>
    <cellStyle name="Nota 8 2" xfId="3120" xr:uid="{00000000-0005-0000-0000-0000320C0000}"/>
    <cellStyle name="Nota 8 3" xfId="3121" xr:uid="{00000000-0005-0000-0000-0000330C0000}"/>
    <cellStyle name="Nota 8 4" xfId="3122" xr:uid="{00000000-0005-0000-0000-0000340C0000}"/>
    <cellStyle name="Nota 8 5" xfId="3123" xr:uid="{00000000-0005-0000-0000-0000350C0000}"/>
    <cellStyle name="Nota 8 6" xfId="3124" xr:uid="{00000000-0005-0000-0000-0000360C0000}"/>
    <cellStyle name="Nota 9" xfId="3125" xr:uid="{00000000-0005-0000-0000-0000370C0000}"/>
    <cellStyle name="Nota 9 2" xfId="3126" xr:uid="{00000000-0005-0000-0000-0000380C0000}"/>
    <cellStyle name="Nota 9 3" xfId="3127" xr:uid="{00000000-0005-0000-0000-0000390C0000}"/>
    <cellStyle name="Nota 9 4" xfId="3128" xr:uid="{00000000-0005-0000-0000-00003A0C0000}"/>
    <cellStyle name="Nota 9 5" xfId="3129" xr:uid="{00000000-0005-0000-0000-00003B0C0000}"/>
    <cellStyle name="Nota 9 6" xfId="3130" xr:uid="{00000000-0005-0000-0000-00003C0C0000}"/>
    <cellStyle name="Note 2" xfId="3131" xr:uid="{00000000-0005-0000-0000-00003D0C0000}"/>
    <cellStyle name="Note 2 10" xfId="3132" xr:uid="{00000000-0005-0000-0000-00003E0C0000}"/>
    <cellStyle name="Note 2 11" xfId="3133" xr:uid="{00000000-0005-0000-0000-00003F0C0000}"/>
    <cellStyle name="Note 2 12" xfId="3134" xr:uid="{00000000-0005-0000-0000-0000400C0000}"/>
    <cellStyle name="Note 2 13" xfId="3135" xr:uid="{00000000-0005-0000-0000-0000410C0000}"/>
    <cellStyle name="Note 2 14" xfId="3136" xr:uid="{00000000-0005-0000-0000-0000420C0000}"/>
    <cellStyle name="Note 2 15" xfId="3137" xr:uid="{00000000-0005-0000-0000-0000430C0000}"/>
    <cellStyle name="Note 2 16" xfId="3138" xr:uid="{00000000-0005-0000-0000-0000440C0000}"/>
    <cellStyle name="Note 2 17" xfId="3139" xr:uid="{00000000-0005-0000-0000-0000450C0000}"/>
    <cellStyle name="Note 2 18" xfId="3140" xr:uid="{00000000-0005-0000-0000-0000460C0000}"/>
    <cellStyle name="Note 2 19" xfId="3141" xr:uid="{00000000-0005-0000-0000-0000470C0000}"/>
    <cellStyle name="Note 2 2" xfId="3142" xr:uid="{00000000-0005-0000-0000-0000480C0000}"/>
    <cellStyle name="Note 2 2 2" xfId="3143" xr:uid="{00000000-0005-0000-0000-0000490C0000}"/>
    <cellStyle name="Note 2 2 3" xfId="3144" xr:uid="{00000000-0005-0000-0000-00004A0C0000}"/>
    <cellStyle name="Note 2 2 3 2" xfId="3145" xr:uid="{00000000-0005-0000-0000-00004B0C0000}"/>
    <cellStyle name="Note 2 2 3 3" xfId="3146" xr:uid="{00000000-0005-0000-0000-00004C0C0000}"/>
    <cellStyle name="Note 2 2 3 4" xfId="3147" xr:uid="{00000000-0005-0000-0000-00004D0C0000}"/>
    <cellStyle name="Note 2 2 4" xfId="3148" xr:uid="{00000000-0005-0000-0000-00004E0C0000}"/>
    <cellStyle name="Note 2 2 5" xfId="3149" xr:uid="{00000000-0005-0000-0000-00004F0C0000}"/>
    <cellStyle name="Note 2 2 6" xfId="3150" xr:uid="{00000000-0005-0000-0000-0000500C0000}"/>
    <cellStyle name="Note 2 2 7" xfId="3151" xr:uid="{00000000-0005-0000-0000-0000510C0000}"/>
    <cellStyle name="Note 2 20" xfId="3152" xr:uid="{00000000-0005-0000-0000-0000520C0000}"/>
    <cellStyle name="Note 2 20 2" xfId="3153" xr:uid="{00000000-0005-0000-0000-0000530C0000}"/>
    <cellStyle name="Note 2 20 3" xfId="3154" xr:uid="{00000000-0005-0000-0000-0000540C0000}"/>
    <cellStyle name="Note 2 20 4" xfId="3155" xr:uid="{00000000-0005-0000-0000-0000550C0000}"/>
    <cellStyle name="Note 2 21" xfId="3156" xr:uid="{00000000-0005-0000-0000-0000560C0000}"/>
    <cellStyle name="Note 2 22" xfId="3157" xr:uid="{00000000-0005-0000-0000-0000570C0000}"/>
    <cellStyle name="Note 2 23" xfId="3158" xr:uid="{00000000-0005-0000-0000-0000580C0000}"/>
    <cellStyle name="Note 2 24" xfId="3159" xr:uid="{00000000-0005-0000-0000-0000590C0000}"/>
    <cellStyle name="Note 2 25" xfId="3160" xr:uid="{00000000-0005-0000-0000-00005A0C0000}"/>
    <cellStyle name="Note 2 3" xfId="3161" xr:uid="{00000000-0005-0000-0000-00005B0C0000}"/>
    <cellStyle name="Note 2 4" xfId="3162" xr:uid="{00000000-0005-0000-0000-00005C0C0000}"/>
    <cellStyle name="Note 2 5" xfId="3163" xr:uid="{00000000-0005-0000-0000-00005D0C0000}"/>
    <cellStyle name="Note 2 6" xfId="3164" xr:uid="{00000000-0005-0000-0000-00005E0C0000}"/>
    <cellStyle name="Note 2 7" xfId="3165" xr:uid="{00000000-0005-0000-0000-00005F0C0000}"/>
    <cellStyle name="Note 2 8" xfId="3166" xr:uid="{00000000-0005-0000-0000-0000600C0000}"/>
    <cellStyle name="Note 2 9" xfId="3167" xr:uid="{00000000-0005-0000-0000-0000610C0000}"/>
    <cellStyle name="Note 3 10" xfId="3168" xr:uid="{00000000-0005-0000-0000-0000620C0000}"/>
    <cellStyle name="Note 3 11" xfId="3169" xr:uid="{00000000-0005-0000-0000-0000630C0000}"/>
    <cellStyle name="Note 3 12" xfId="3170" xr:uid="{00000000-0005-0000-0000-0000640C0000}"/>
    <cellStyle name="Note 3 13" xfId="3171" xr:uid="{00000000-0005-0000-0000-0000650C0000}"/>
    <cellStyle name="Note 3 14" xfId="3172" xr:uid="{00000000-0005-0000-0000-0000660C0000}"/>
    <cellStyle name="Note 3 15" xfId="3173" xr:uid="{00000000-0005-0000-0000-0000670C0000}"/>
    <cellStyle name="Note 3 16" xfId="3174" xr:uid="{00000000-0005-0000-0000-0000680C0000}"/>
    <cellStyle name="Note 3 17" xfId="3175" xr:uid="{00000000-0005-0000-0000-0000690C0000}"/>
    <cellStyle name="Note 3 2" xfId="3176" xr:uid="{00000000-0005-0000-0000-00006A0C0000}"/>
    <cellStyle name="Note 3 3" xfId="3177" xr:uid="{00000000-0005-0000-0000-00006B0C0000}"/>
    <cellStyle name="Note 3 4" xfId="3178" xr:uid="{00000000-0005-0000-0000-00006C0C0000}"/>
    <cellStyle name="Note 3 5" xfId="3179" xr:uid="{00000000-0005-0000-0000-00006D0C0000}"/>
    <cellStyle name="Note 3 6" xfId="3180" xr:uid="{00000000-0005-0000-0000-00006E0C0000}"/>
    <cellStyle name="Note 3 7" xfId="3181" xr:uid="{00000000-0005-0000-0000-00006F0C0000}"/>
    <cellStyle name="Note 3 8" xfId="3182" xr:uid="{00000000-0005-0000-0000-0000700C0000}"/>
    <cellStyle name="Note 3 9" xfId="3183" xr:uid="{00000000-0005-0000-0000-0000710C0000}"/>
    <cellStyle name="Output 2" xfId="3184" xr:uid="{00000000-0005-0000-0000-0000720C0000}"/>
    <cellStyle name="Output 2 10" xfId="3185" xr:uid="{00000000-0005-0000-0000-0000730C0000}"/>
    <cellStyle name="Output 2 11" xfId="3186" xr:uid="{00000000-0005-0000-0000-0000740C0000}"/>
    <cellStyle name="Output 2 12" xfId="3187" xr:uid="{00000000-0005-0000-0000-0000750C0000}"/>
    <cellStyle name="Output 2 13" xfId="3188" xr:uid="{00000000-0005-0000-0000-0000760C0000}"/>
    <cellStyle name="Output 2 14" xfId="3189" xr:uid="{00000000-0005-0000-0000-0000770C0000}"/>
    <cellStyle name="Output 2 15" xfId="3190" xr:uid="{00000000-0005-0000-0000-0000780C0000}"/>
    <cellStyle name="Output 2 16" xfId="3191" xr:uid="{00000000-0005-0000-0000-0000790C0000}"/>
    <cellStyle name="Output 2 17" xfId="3192" xr:uid="{00000000-0005-0000-0000-00007A0C0000}"/>
    <cellStyle name="Output 2 18" xfId="3193" xr:uid="{00000000-0005-0000-0000-00007B0C0000}"/>
    <cellStyle name="Output 2 19" xfId="3194" xr:uid="{00000000-0005-0000-0000-00007C0C0000}"/>
    <cellStyle name="Output 2 2" xfId="3195" xr:uid="{00000000-0005-0000-0000-00007D0C0000}"/>
    <cellStyle name="Output 2 20" xfId="3196" xr:uid="{00000000-0005-0000-0000-00007E0C0000}"/>
    <cellStyle name="Output 2 3" xfId="3197" xr:uid="{00000000-0005-0000-0000-00007F0C0000}"/>
    <cellStyle name="Output 2 4" xfId="3198" xr:uid="{00000000-0005-0000-0000-0000800C0000}"/>
    <cellStyle name="Output 2 5" xfId="3199" xr:uid="{00000000-0005-0000-0000-0000810C0000}"/>
    <cellStyle name="Output 2 6" xfId="3200" xr:uid="{00000000-0005-0000-0000-0000820C0000}"/>
    <cellStyle name="Output 2 7" xfId="3201" xr:uid="{00000000-0005-0000-0000-0000830C0000}"/>
    <cellStyle name="Output 2 8" xfId="3202" xr:uid="{00000000-0005-0000-0000-0000840C0000}"/>
    <cellStyle name="Output 2 9" xfId="3203" xr:uid="{00000000-0005-0000-0000-0000850C0000}"/>
    <cellStyle name="Output 3" xfId="3204" xr:uid="{00000000-0005-0000-0000-0000860C0000}"/>
    <cellStyle name="Output 3 10" xfId="3205" xr:uid="{00000000-0005-0000-0000-0000870C0000}"/>
    <cellStyle name="Output 3 11" xfId="3206" xr:uid="{00000000-0005-0000-0000-0000880C0000}"/>
    <cellStyle name="Output 3 12" xfId="3207" xr:uid="{00000000-0005-0000-0000-0000890C0000}"/>
    <cellStyle name="Output 3 13" xfId="3208" xr:uid="{00000000-0005-0000-0000-00008A0C0000}"/>
    <cellStyle name="Output 3 14" xfId="3209" xr:uid="{00000000-0005-0000-0000-00008B0C0000}"/>
    <cellStyle name="Output 3 15" xfId="3210" xr:uid="{00000000-0005-0000-0000-00008C0C0000}"/>
    <cellStyle name="Output 3 16" xfId="3211" xr:uid="{00000000-0005-0000-0000-00008D0C0000}"/>
    <cellStyle name="Output 3 17" xfId="3212" xr:uid="{00000000-0005-0000-0000-00008E0C0000}"/>
    <cellStyle name="Output 3 2" xfId="3213" xr:uid="{00000000-0005-0000-0000-00008F0C0000}"/>
    <cellStyle name="Output 3 3" xfId="3214" xr:uid="{00000000-0005-0000-0000-0000900C0000}"/>
    <cellStyle name="Output 3 4" xfId="3215" xr:uid="{00000000-0005-0000-0000-0000910C0000}"/>
    <cellStyle name="Output 3 5" xfId="3216" xr:uid="{00000000-0005-0000-0000-0000920C0000}"/>
    <cellStyle name="Output 3 6" xfId="3217" xr:uid="{00000000-0005-0000-0000-0000930C0000}"/>
    <cellStyle name="Output 3 7" xfId="3218" xr:uid="{00000000-0005-0000-0000-0000940C0000}"/>
    <cellStyle name="Output 3 8" xfId="3219" xr:uid="{00000000-0005-0000-0000-0000950C0000}"/>
    <cellStyle name="Output 3 9" xfId="3220" xr:uid="{00000000-0005-0000-0000-0000960C0000}"/>
    <cellStyle name="Output 4" xfId="3221" xr:uid="{00000000-0005-0000-0000-0000970C0000}"/>
    <cellStyle name="Percent 10" xfId="3222" xr:uid="{00000000-0005-0000-0000-0000980C0000}"/>
    <cellStyle name="Percent 11" xfId="3223" xr:uid="{00000000-0005-0000-0000-0000990C0000}"/>
    <cellStyle name="Percent 2" xfId="3224" xr:uid="{00000000-0005-0000-0000-00009A0C0000}"/>
    <cellStyle name="Percent 2 10" xfId="3225" xr:uid="{00000000-0005-0000-0000-00009B0C0000}"/>
    <cellStyle name="Percent 2 11" xfId="3226" xr:uid="{00000000-0005-0000-0000-00009C0C0000}"/>
    <cellStyle name="Percent 2 12" xfId="3227" xr:uid="{00000000-0005-0000-0000-00009D0C0000}"/>
    <cellStyle name="Percent 2 12 2" xfId="3228" xr:uid="{00000000-0005-0000-0000-00009E0C0000}"/>
    <cellStyle name="Percent 2 12 3" xfId="3229" xr:uid="{00000000-0005-0000-0000-00009F0C0000}"/>
    <cellStyle name="Percent 2 13" xfId="3230" xr:uid="{00000000-0005-0000-0000-0000A00C0000}"/>
    <cellStyle name="Percent 2 13 2" xfId="3231" xr:uid="{00000000-0005-0000-0000-0000A10C0000}"/>
    <cellStyle name="Percent 2 13 2 2" xfId="3232" xr:uid="{00000000-0005-0000-0000-0000A20C0000}"/>
    <cellStyle name="Percent 2 13 2 3" xfId="3233" xr:uid="{00000000-0005-0000-0000-0000A30C0000}"/>
    <cellStyle name="Percent 2 13 2 4" xfId="3234" xr:uid="{00000000-0005-0000-0000-0000A40C0000}"/>
    <cellStyle name="Percent 2 13 2 5" xfId="3235" xr:uid="{00000000-0005-0000-0000-0000A50C0000}"/>
    <cellStyle name="Percent 2 13 3" xfId="3236" xr:uid="{00000000-0005-0000-0000-0000A60C0000}"/>
    <cellStyle name="Percent 2 13 4" xfId="3237" xr:uid="{00000000-0005-0000-0000-0000A70C0000}"/>
    <cellStyle name="Percent 2 13 5" xfId="3238" xr:uid="{00000000-0005-0000-0000-0000A80C0000}"/>
    <cellStyle name="Percent 2 13 6" xfId="3239" xr:uid="{00000000-0005-0000-0000-0000A90C0000}"/>
    <cellStyle name="Percent 2 14" xfId="3240" xr:uid="{00000000-0005-0000-0000-0000AA0C0000}"/>
    <cellStyle name="Percent 2 15" xfId="3241" xr:uid="{00000000-0005-0000-0000-0000AB0C0000}"/>
    <cellStyle name="Percent 2 2" xfId="3242" xr:uid="{00000000-0005-0000-0000-0000AC0C0000}"/>
    <cellStyle name="Percent 2 2 2" xfId="3243" xr:uid="{00000000-0005-0000-0000-0000AD0C0000}"/>
    <cellStyle name="Percent 2 2 2 2" xfId="3244" xr:uid="{00000000-0005-0000-0000-0000AE0C0000}"/>
    <cellStyle name="Percent 2 2 2 2 2" xfId="3245" xr:uid="{00000000-0005-0000-0000-0000AF0C0000}"/>
    <cellStyle name="Percent 2 2 2 3" xfId="3246" xr:uid="{00000000-0005-0000-0000-0000B00C0000}"/>
    <cellStyle name="Percent 2 2 2 3 2" xfId="3247" xr:uid="{00000000-0005-0000-0000-0000B10C0000}"/>
    <cellStyle name="Percent 2 2 2 3 3" xfId="3248" xr:uid="{00000000-0005-0000-0000-0000B20C0000}"/>
    <cellStyle name="Percent 2 2 2 3 4" xfId="3249" xr:uid="{00000000-0005-0000-0000-0000B30C0000}"/>
    <cellStyle name="Percent 2 2 3" xfId="3250" xr:uid="{00000000-0005-0000-0000-0000B40C0000}"/>
    <cellStyle name="Percent 2 2 3 2" xfId="3251" xr:uid="{00000000-0005-0000-0000-0000B50C0000}"/>
    <cellStyle name="Percent 2 2 4" xfId="3252" xr:uid="{00000000-0005-0000-0000-0000B60C0000}"/>
    <cellStyle name="Percent 2 2 5" xfId="3253" xr:uid="{00000000-0005-0000-0000-0000B70C0000}"/>
    <cellStyle name="Percent 2 2 6" xfId="3254" xr:uid="{00000000-0005-0000-0000-0000B80C0000}"/>
    <cellStyle name="Percent 2 2 7" xfId="3255" xr:uid="{00000000-0005-0000-0000-0000B90C0000}"/>
    <cellStyle name="Percent 2 2 8" xfId="3256" xr:uid="{00000000-0005-0000-0000-0000BA0C0000}"/>
    <cellStyle name="Percent 2 3" xfId="3257" xr:uid="{00000000-0005-0000-0000-0000BB0C0000}"/>
    <cellStyle name="Percent 2 3 2" xfId="3258" xr:uid="{00000000-0005-0000-0000-0000BC0C0000}"/>
    <cellStyle name="Percent 2 3 3" xfId="3259" xr:uid="{00000000-0005-0000-0000-0000BD0C0000}"/>
    <cellStyle name="Percent 2 4" xfId="3260" xr:uid="{00000000-0005-0000-0000-0000BE0C0000}"/>
    <cellStyle name="Percent 2 5" xfId="3261" xr:uid="{00000000-0005-0000-0000-0000BF0C0000}"/>
    <cellStyle name="Percent 2 6" xfId="3262" xr:uid="{00000000-0005-0000-0000-0000C00C0000}"/>
    <cellStyle name="Percent 2 7" xfId="3263" xr:uid="{00000000-0005-0000-0000-0000C10C0000}"/>
    <cellStyle name="Percent 2 8" xfId="3264" xr:uid="{00000000-0005-0000-0000-0000C20C0000}"/>
    <cellStyle name="Percent 2 9" xfId="3265" xr:uid="{00000000-0005-0000-0000-0000C30C0000}"/>
    <cellStyle name="Percent 3" xfId="3266" xr:uid="{00000000-0005-0000-0000-0000C40C0000}"/>
    <cellStyle name="Percent 3 2" xfId="3267" xr:uid="{00000000-0005-0000-0000-0000C50C0000}"/>
    <cellStyle name="Percent 3 2 2" xfId="3268" xr:uid="{00000000-0005-0000-0000-0000C60C0000}"/>
    <cellStyle name="Percent 3 3" xfId="3269" xr:uid="{00000000-0005-0000-0000-0000C70C0000}"/>
    <cellStyle name="Percent 4" xfId="3270" xr:uid="{00000000-0005-0000-0000-0000C80C0000}"/>
    <cellStyle name="Percent 4 2" xfId="3271" xr:uid="{00000000-0005-0000-0000-0000C90C0000}"/>
    <cellStyle name="Percent 4 2 2" xfId="3272" xr:uid="{00000000-0005-0000-0000-0000CA0C0000}"/>
    <cellStyle name="Percent 4 3" xfId="3273" xr:uid="{00000000-0005-0000-0000-0000CB0C0000}"/>
    <cellStyle name="Percent 4 4" xfId="3274" xr:uid="{00000000-0005-0000-0000-0000CC0C0000}"/>
    <cellStyle name="Percent 4 4 2" xfId="3275" xr:uid="{00000000-0005-0000-0000-0000CD0C0000}"/>
    <cellStyle name="Percent 4 5" xfId="3276" xr:uid="{00000000-0005-0000-0000-0000CE0C0000}"/>
    <cellStyle name="Percent 4 6" xfId="3277" xr:uid="{00000000-0005-0000-0000-0000CF0C0000}"/>
    <cellStyle name="Percent 4 7" xfId="3278" xr:uid="{00000000-0005-0000-0000-0000D00C0000}"/>
    <cellStyle name="Percent 4 8" xfId="3279" xr:uid="{00000000-0005-0000-0000-0000D10C0000}"/>
    <cellStyle name="Percent 4 9" xfId="3280" xr:uid="{00000000-0005-0000-0000-0000D20C0000}"/>
    <cellStyle name="Percent 5" xfId="3281" xr:uid="{00000000-0005-0000-0000-0000D30C0000}"/>
    <cellStyle name="Percent 5 2" xfId="3282" xr:uid="{00000000-0005-0000-0000-0000D40C0000}"/>
    <cellStyle name="Percent 5 2 2" xfId="3283" xr:uid="{00000000-0005-0000-0000-0000D50C0000}"/>
    <cellStyle name="Percent 5 2 3" xfId="3284" xr:uid="{00000000-0005-0000-0000-0000D60C0000}"/>
    <cellStyle name="Percent 5 2 4" xfId="3285" xr:uid="{00000000-0005-0000-0000-0000D70C0000}"/>
    <cellStyle name="Percent 5 2 5" xfId="3286" xr:uid="{00000000-0005-0000-0000-0000D80C0000}"/>
    <cellStyle name="Percent 5 3" xfId="3287" xr:uid="{00000000-0005-0000-0000-0000D90C0000}"/>
    <cellStyle name="Percent 5 4" xfId="3288" xr:uid="{00000000-0005-0000-0000-0000DA0C0000}"/>
    <cellStyle name="Percent 6" xfId="3289" xr:uid="{00000000-0005-0000-0000-0000DB0C0000}"/>
    <cellStyle name="Percent 7" xfId="3290" xr:uid="{00000000-0005-0000-0000-0000DC0C0000}"/>
    <cellStyle name="Percent 7 2" xfId="3291" xr:uid="{00000000-0005-0000-0000-0000DD0C0000}"/>
    <cellStyle name="Percent 8" xfId="3292" xr:uid="{00000000-0005-0000-0000-0000DE0C0000}"/>
    <cellStyle name="Percent 8 2" xfId="3293" xr:uid="{00000000-0005-0000-0000-0000DF0C0000}"/>
    <cellStyle name="Percent 8 3" xfId="3294" xr:uid="{00000000-0005-0000-0000-0000E00C0000}"/>
    <cellStyle name="Percent 8 4" xfId="3295" xr:uid="{00000000-0005-0000-0000-0000E10C0000}"/>
    <cellStyle name="Percent 8 5" xfId="3296" xr:uid="{00000000-0005-0000-0000-0000E20C0000}"/>
    <cellStyle name="Percent 8 6" xfId="3297" xr:uid="{00000000-0005-0000-0000-0000E30C0000}"/>
    <cellStyle name="Percent 8 7" xfId="3298" xr:uid="{00000000-0005-0000-0000-0000E40C0000}"/>
    <cellStyle name="Percent 9" xfId="3299" xr:uid="{00000000-0005-0000-0000-0000E50C0000}"/>
    <cellStyle name="Testo avviso" xfId="3300" xr:uid="{00000000-0005-0000-0000-0000E60C0000}"/>
    <cellStyle name="Testo avviso 2" xfId="3301" xr:uid="{00000000-0005-0000-0000-0000E70C0000}"/>
    <cellStyle name="Testo avviso 2 2" xfId="3302" xr:uid="{00000000-0005-0000-0000-0000E80C0000}"/>
    <cellStyle name="Testo avviso 2 2 2" xfId="3303" xr:uid="{00000000-0005-0000-0000-0000E90C0000}"/>
    <cellStyle name="Testo avviso 3" xfId="3304" xr:uid="{00000000-0005-0000-0000-0000EA0C0000}"/>
    <cellStyle name="Testo avviso 4" xfId="3305" xr:uid="{00000000-0005-0000-0000-0000EB0C0000}"/>
    <cellStyle name="Testo descrittivo" xfId="3306" xr:uid="{00000000-0005-0000-0000-0000EC0C0000}"/>
    <cellStyle name="Testo descrittivo 2" xfId="3307" xr:uid="{00000000-0005-0000-0000-0000ED0C0000}"/>
    <cellStyle name="Testo descrittivo 2 2" xfId="3308" xr:uid="{00000000-0005-0000-0000-0000EE0C0000}"/>
    <cellStyle name="Testo descrittivo 2 2 2" xfId="3309" xr:uid="{00000000-0005-0000-0000-0000EF0C0000}"/>
    <cellStyle name="Testo descrittivo 3" xfId="3310" xr:uid="{00000000-0005-0000-0000-0000F00C0000}"/>
    <cellStyle name="Testo descrittivo 4" xfId="3311" xr:uid="{00000000-0005-0000-0000-0000F10C0000}"/>
    <cellStyle name="Title 2" xfId="3312" xr:uid="{00000000-0005-0000-0000-0000F20C0000}"/>
    <cellStyle name="Title 2 10" xfId="3313" xr:uid="{00000000-0005-0000-0000-0000F30C0000}"/>
    <cellStyle name="Title 2 11" xfId="3314" xr:uid="{00000000-0005-0000-0000-0000F40C0000}"/>
    <cellStyle name="Title 2 12" xfId="3315" xr:uid="{00000000-0005-0000-0000-0000F50C0000}"/>
    <cellStyle name="Title 2 13" xfId="3316" xr:uid="{00000000-0005-0000-0000-0000F60C0000}"/>
    <cellStyle name="Title 2 14" xfId="3317" xr:uid="{00000000-0005-0000-0000-0000F70C0000}"/>
    <cellStyle name="Title 2 15" xfId="3318" xr:uid="{00000000-0005-0000-0000-0000F80C0000}"/>
    <cellStyle name="Title 2 16" xfId="3319" xr:uid="{00000000-0005-0000-0000-0000F90C0000}"/>
    <cellStyle name="Title 2 17" xfId="3320" xr:uid="{00000000-0005-0000-0000-0000FA0C0000}"/>
    <cellStyle name="Title 2 18" xfId="3321" xr:uid="{00000000-0005-0000-0000-0000FB0C0000}"/>
    <cellStyle name="Title 2 19" xfId="3322" xr:uid="{00000000-0005-0000-0000-0000FC0C0000}"/>
    <cellStyle name="Title 2 2" xfId="3323" xr:uid="{00000000-0005-0000-0000-0000FD0C0000}"/>
    <cellStyle name="Title 2 3" xfId="3324" xr:uid="{00000000-0005-0000-0000-0000FE0C0000}"/>
    <cellStyle name="Title 2 4" xfId="3325" xr:uid="{00000000-0005-0000-0000-0000FF0C0000}"/>
    <cellStyle name="Title 2 5" xfId="3326" xr:uid="{00000000-0005-0000-0000-0000000D0000}"/>
    <cellStyle name="Title 2 6" xfId="3327" xr:uid="{00000000-0005-0000-0000-0000010D0000}"/>
    <cellStyle name="Title 2 7" xfId="3328" xr:uid="{00000000-0005-0000-0000-0000020D0000}"/>
    <cellStyle name="Title 2 8" xfId="3329" xr:uid="{00000000-0005-0000-0000-0000030D0000}"/>
    <cellStyle name="Title 2 9" xfId="3330" xr:uid="{00000000-0005-0000-0000-0000040D0000}"/>
    <cellStyle name="Title 3 10" xfId="3331" xr:uid="{00000000-0005-0000-0000-0000050D0000}"/>
    <cellStyle name="Title 3 11" xfId="3332" xr:uid="{00000000-0005-0000-0000-0000060D0000}"/>
    <cellStyle name="Title 3 12" xfId="3333" xr:uid="{00000000-0005-0000-0000-0000070D0000}"/>
    <cellStyle name="Title 3 13" xfId="3334" xr:uid="{00000000-0005-0000-0000-0000080D0000}"/>
    <cellStyle name="Title 3 14" xfId="3335" xr:uid="{00000000-0005-0000-0000-0000090D0000}"/>
    <cellStyle name="Title 3 15" xfId="3336" xr:uid="{00000000-0005-0000-0000-00000A0D0000}"/>
    <cellStyle name="Title 3 16" xfId="3337" xr:uid="{00000000-0005-0000-0000-00000B0D0000}"/>
    <cellStyle name="Title 3 17" xfId="3338" xr:uid="{00000000-0005-0000-0000-00000C0D0000}"/>
    <cellStyle name="Title 3 2" xfId="3339" xr:uid="{00000000-0005-0000-0000-00000D0D0000}"/>
    <cellStyle name="Title 3 3" xfId="3340" xr:uid="{00000000-0005-0000-0000-00000E0D0000}"/>
    <cellStyle name="Title 3 4" xfId="3341" xr:uid="{00000000-0005-0000-0000-00000F0D0000}"/>
    <cellStyle name="Title 3 5" xfId="3342" xr:uid="{00000000-0005-0000-0000-0000100D0000}"/>
    <cellStyle name="Title 3 6" xfId="3343" xr:uid="{00000000-0005-0000-0000-0000110D0000}"/>
    <cellStyle name="Title 3 7" xfId="3344" xr:uid="{00000000-0005-0000-0000-0000120D0000}"/>
    <cellStyle name="Title 3 8" xfId="3345" xr:uid="{00000000-0005-0000-0000-0000130D0000}"/>
    <cellStyle name="Title 3 9" xfId="3346" xr:uid="{00000000-0005-0000-0000-0000140D0000}"/>
    <cellStyle name="Titolo" xfId="3347" xr:uid="{00000000-0005-0000-0000-0000150D0000}"/>
    <cellStyle name="Titolo 1" xfId="3348" xr:uid="{00000000-0005-0000-0000-0000160D0000}"/>
    <cellStyle name="Titolo 1 2" xfId="3349" xr:uid="{00000000-0005-0000-0000-0000170D0000}"/>
    <cellStyle name="Titolo 1 2 2" xfId="3350" xr:uid="{00000000-0005-0000-0000-0000180D0000}"/>
    <cellStyle name="Titolo 1 2 2 2" xfId="3351" xr:uid="{00000000-0005-0000-0000-0000190D0000}"/>
    <cellStyle name="Titolo 1 3" xfId="3352" xr:uid="{00000000-0005-0000-0000-00001A0D0000}"/>
    <cellStyle name="Titolo 1 4" xfId="3353" xr:uid="{00000000-0005-0000-0000-00001B0D0000}"/>
    <cellStyle name="Titolo 2" xfId="3354" xr:uid="{00000000-0005-0000-0000-00001C0D0000}"/>
    <cellStyle name="Titolo 2 2" xfId="3355" xr:uid="{00000000-0005-0000-0000-00001D0D0000}"/>
    <cellStyle name="Titolo 2 2 2" xfId="3356" xr:uid="{00000000-0005-0000-0000-00001E0D0000}"/>
    <cellStyle name="Titolo 2 2 2 2" xfId="3357" xr:uid="{00000000-0005-0000-0000-00001F0D0000}"/>
    <cellStyle name="Titolo 2 3" xfId="3358" xr:uid="{00000000-0005-0000-0000-0000200D0000}"/>
    <cellStyle name="Titolo 2 4" xfId="3359" xr:uid="{00000000-0005-0000-0000-0000210D0000}"/>
    <cellStyle name="Titolo 3" xfId="3360" xr:uid="{00000000-0005-0000-0000-0000220D0000}"/>
    <cellStyle name="Titolo 3 2" xfId="3361" xr:uid="{00000000-0005-0000-0000-0000230D0000}"/>
    <cellStyle name="Titolo 3 2 2" xfId="3362" xr:uid="{00000000-0005-0000-0000-0000240D0000}"/>
    <cellStyle name="Titolo 3 2 2 2" xfId="3363" xr:uid="{00000000-0005-0000-0000-0000250D0000}"/>
    <cellStyle name="Titolo 3 3" xfId="3364" xr:uid="{00000000-0005-0000-0000-0000260D0000}"/>
    <cellStyle name="Titolo 3 4" xfId="3365" xr:uid="{00000000-0005-0000-0000-0000270D0000}"/>
    <cellStyle name="Titolo 4" xfId="3366" xr:uid="{00000000-0005-0000-0000-0000280D0000}"/>
    <cellStyle name="Titolo 4 2" xfId="3367" xr:uid="{00000000-0005-0000-0000-0000290D0000}"/>
    <cellStyle name="Titolo 4 2 2" xfId="3368" xr:uid="{00000000-0005-0000-0000-00002A0D0000}"/>
    <cellStyle name="Titolo 4 2 2 2" xfId="3369" xr:uid="{00000000-0005-0000-0000-00002B0D0000}"/>
    <cellStyle name="Titolo 4 3" xfId="3370" xr:uid="{00000000-0005-0000-0000-00002C0D0000}"/>
    <cellStyle name="Titolo 4 4" xfId="3371" xr:uid="{00000000-0005-0000-0000-00002D0D0000}"/>
    <cellStyle name="Titolo 5" xfId="3372" xr:uid="{00000000-0005-0000-0000-00002E0D0000}"/>
    <cellStyle name="Titolo 5 2" xfId="3373" xr:uid="{00000000-0005-0000-0000-00002F0D0000}"/>
    <cellStyle name="Titolo 5 2 2" xfId="3374" xr:uid="{00000000-0005-0000-0000-0000300D0000}"/>
    <cellStyle name="Titolo 6" xfId="3375" xr:uid="{00000000-0005-0000-0000-0000310D0000}"/>
    <cellStyle name="Titolo 7" xfId="3376" xr:uid="{00000000-0005-0000-0000-0000320D0000}"/>
    <cellStyle name="Total 2" xfId="3377" xr:uid="{00000000-0005-0000-0000-0000330D0000}"/>
    <cellStyle name="Total 2 10" xfId="3378" xr:uid="{00000000-0005-0000-0000-0000340D0000}"/>
    <cellStyle name="Total 2 11" xfId="3379" xr:uid="{00000000-0005-0000-0000-0000350D0000}"/>
    <cellStyle name="Total 2 12" xfId="3380" xr:uid="{00000000-0005-0000-0000-0000360D0000}"/>
    <cellStyle name="Total 2 13" xfId="3381" xr:uid="{00000000-0005-0000-0000-0000370D0000}"/>
    <cellStyle name="Total 2 14" xfId="3382" xr:uid="{00000000-0005-0000-0000-0000380D0000}"/>
    <cellStyle name="Total 2 15" xfId="3383" xr:uid="{00000000-0005-0000-0000-0000390D0000}"/>
    <cellStyle name="Total 2 16" xfId="3384" xr:uid="{00000000-0005-0000-0000-00003A0D0000}"/>
    <cellStyle name="Total 2 17" xfId="3385" xr:uid="{00000000-0005-0000-0000-00003B0D0000}"/>
    <cellStyle name="Total 2 2" xfId="3386" xr:uid="{00000000-0005-0000-0000-00003C0D0000}"/>
    <cellStyle name="Total 2 3" xfId="3387" xr:uid="{00000000-0005-0000-0000-00003D0D0000}"/>
    <cellStyle name="Total 2 4" xfId="3388" xr:uid="{00000000-0005-0000-0000-00003E0D0000}"/>
    <cellStyle name="Total 2 5" xfId="3389" xr:uid="{00000000-0005-0000-0000-00003F0D0000}"/>
    <cellStyle name="Total 2 6" xfId="3390" xr:uid="{00000000-0005-0000-0000-0000400D0000}"/>
    <cellStyle name="Total 2 7" xfId="3391" xr:uid="{00000000-0005-0000-0000-0000410D0000}"/>
    <cellStyle name="Total 2 8" xfId="3392" xr:uid="{00000000-0005-0000-0000-0000420D0000}"/>
    <cellStyle name="Total 2 9" xfId="3393" xr:uid="{00000000-0005-0000-0000-0000430D0000}"/>
    <cellStyle name="Total 3 10" xfId="3394" xr:uid="{00000000-0005-0000-0000-0000440D0000}"/>
    <cellStyle name="Total 3 11" xfId="3395" xr:uid="{00000000-0005-0000-0000-0000450D0000}"/>
    <cellStyle name="Total 3 12" xfId="3396" xr:uid="{00000000-0005-0000-0000-0000460D0000}"/>
    <cellStyle name="Total 3 13" xfId="3397" xr:uid="{00000000-0005-0000-0000-0000470D0000}"/>
    <cellStyle name="Total 3 14" xfId="3398" xr:uid="{00000000-0005-0000-0000-0000480D0000}"/>
    <cellStyle name="Total 3 15" xfId="3399" xr:uid="{00000000-0005-0000-0000-0000490D0000}"/>
    <cellStyle name="Total 3 16" xfId="3400" xr:uid="{00000000-0005-0000-0000-00004A0D0000}"/>
    <cellStyle name="Total 3 17" xfId="3401" xr:uid="{00000000-0005-0000-0000-00004B0D0000}"/>
    <cellStyle name="Total 3 2" xfId="3402" xr:uid="{00000000-0005-0000-0000-00004C0D0000}"/>
    <cellStyle name="Total 3 3" xfId="3403" xr:uid="{00000000-0005-0000-0000-00004D0D0000}"/>
    <cellStyle name="Total 3 4" xfId="3404" xr:uid="{00000000-0005-0000-0000-00004E0D0000}"/>
    <cellStyle name="Total 3 5" xfId="3405" xr:uid="{00000000-0005-0000-0000-00004F0D0000}"/>
    <cellStyle name="Total 3 6" xfId="3406" xr:uid="{00000000-0005-0000-0000-0000500D0000}"/>
    <cellStyle name="Total 3 7" xfId="3407" xr:uid="{00000000-0005-0000-0000-0000510D0000}"/>
    <cellStyle name="Total 3 8" xfId="3408" xr:uid="{00000000-0005-0000-0000-0000520D0000}"/>
    <cellStyle name="Total 3 9" xfId="3409" xr:uid="{00000000-0005-0000-0000-0000530D0000}"/>
    <cellStyle name="Totale" xfId="3410" xr:uid="{00000000-0005-0000-0000-0000540D0000}"/>
    <cellStyle name="Totale 2" xfId="3411" xr:uid="{00000000-0005-0000-0000-0000550D0000}"/>
    <cellStyle name="Totale 2 2" xfId="3412" xr:uid="{00000000-0005-0000-0000-0000560D0000}"/>
    <cellStyle name="Totale 2 2 2" xfId="3413" xr:uid="{00000000-0005-0000-0000-0000570D0000}"/>
    <cellStyle name="Totale 3" xfId="3414" xr:uid="{00000000-0005-0000-0000-0000580D0000}"/>
    <cellStyle name="Totale 4" xfId="3415" xr:uid="{00000000-0005-0000-0000-0000590D0000}"/>
    <cellStyle name="Valore non valido" xfId="3416" xr:uid="{00000000-0005-0000-0000-00005A0D0000}"/>
    <cellStyle name="Valore non valido 2" xfId="3417" xr:uid="{00000000-0005-0000-0000-00005B0D0000}"/>
    <cellStyle name="Valore non valido 2 2" xfId="3418" xr:uid="{00000000-0005-0000-0000-00005C0D0000}"/>
    <cellStyle name="Valore non valido 2 2 2" xfId="3419" xr:uid="{00000000-0005-0000-0000-00005D0D0000}"/>
    <cellStyle name="Valore non valido 3" xfId="3420" xr:uid="{00000000-0005-0000-0000-00005E0D0000}"/>
    <cellStyle name="Valore non valido 4" xfId="3421" xr:uid="{00000000-0005-0000-0000-00005F0D0000}"/>
    <cellStyle name="Valore valido" xfId="3422" xr:uid="{00000000-0005-0000-0000-0000600D0000}"/>
    <cellStyle name="Valore valido 2" xfId="3423" xr:uid="{00000000-0005-0000-0000-0000610D0000}"/>
    <cellStyle name="Valore valido 2 2" xfId="3424" xr:uid="{00000000-0005-0000-0000-0000620D0000}"/>
    <cellStyle name="Valore valido 2 2 2" xfId="3425" xr:uid="{00000000-0005-0000-0000-0000630D0000}"/>
    <cellStyle name="Valore valido 3" xfId="3426" xr:uid="{00000000-0005-0000-0000-0000640D0000}"/>
    <cellStyle name="Valore valido 4" xfId="3427" xr:uid="{00000000-0005-0000-0000-0000650D0000}"/>
    <cellStyle name="Warning Text 2" xfId="3428" xr:uid="{00000000-0005-0000-0000-0000660D0000}"/>
    <cellStyle name="Warning Text 2 10" xfId="3429" xr:uid="{00000000-0005-0000-0000-0000670D0000}"/>
    <cellStyle name="Warning Text 2 11" xfId="3430" xr:uid="{00000000-0005-0000-0000-0000680D0000}"/>
    <cellStyle name="Warning Text 2 12" xfId="3431" xr:uid="{00000000-0005-0000-0000-0000690D0000}"/>
    <cellStyle name="Warning Text 2 13" xfId="3432" xr:uid="{00000000-0005-0000-0000-00006A0D0000}"/>
    <cellStyle name="Warning Text 2 14" xfId="3433" xr:uid="{00000000-0005-0000-0000-00006B0D0000}"/>
    <cellStyle name="Warning Text 2 15" xfId="3434" xr:uid="{00000000-0005-0000-0000-00006C0D0000}"/>
    <cellStyle name="Warning Text 2 16" xfId="3435" xr:uid="{00000000-0005-0000-0000-00006D0D0000}"/>
    <cellStyle name="Warning Text 2 17" xfId="3436" xr:uid="{00000000-0005-0000-0000-00006E0D0000}"/>
    <cellStyle name="Warning Text 2 2" xfId="3437" xr:uid="{00000000-0005-0000-0000-00006F0D0000}"/>
    <cellStyle name="Warning Text 2 3" xfId="3438" xr:uid="{00000000-0005-0000-0000-0000700D0000}"/>
    <cellStyle name="Warning Text 2 4" xfId="3439" xr:uid="{00000000-0005-0000-0000-0000710D0000}"/>
    <cellStyle name="Warning Text 2 5" xfId="3440" xr:uid="{00000000-0005-0000-0000-0000720D0000}"/>
    <cellStyle name="Warning Text 2 6" xfId="3441" xr:uid="{00000000-0005-0000-0000-0000730D0000}"/>
    <cellStyle name="Warning Text 2 7" xfId="3442" xr:uid="{00000000-0005-0000-0000-0000740D0000}"/>
    <cellStyle name="Warning Text 2 8" xfId="3443" xr:uid="{00000000-0005-0000-0000-0000750D0000}"/>
    <cellStyle name="Warning Text 2 9" xfId="3444" xr:uid="{00000000-0005-0000-0000-0000760D0000}"/>
    <cellStyle name="Warning Text 3 10" xfId="3445" xr:uid="{00000000-0005-0000-0000-0000770D0000}"/>
    <cellStyle name="Warning Text 3 11" xfId="3446" xr:uid="{00000000-0005-0000-0000-0000780D0000}"/>
    <cellStyle name="Warning Text 3 12" xfId="3447" xr:uid="{00000000-0005-0000-0000-0000790D0000}"/>
    <cellStyle name="Warning Text 3 13" xfId="3448" xr:uid="{00000000-0005-0000-0000-00007A0D0000}"/>
    <cellStyle name="Warning Text 3 14" xfId="3449" xr:uid="{00000000-0005-0000-0000-00007B0D0000}"/>
    <cellStyle name="Warning Text 3 15" xfId="3450" xr:uid="{00000000-0005-0000-0000-00007C0D0000}"/>
    <cellStyle name="Warning Text 3 16" xfId="3451" xr:uid="{00000000-0005-0000-0000-00007D0D0000}"/>
    <cellStyle name="Warning Text 3 17" xfId="3452" xr:uid="{00000000-0005-0000-0000-00007E0D0000}"/>
    <cellStyle name="Warning Text 3 2" xfId="3453" xr:uid="{00000000-0005-0000-0000-00007F0D0000}"/>
    <cellStyle name="Warning Text 3 3" xfId="3454" xr:uid="{00000000-0005-0000-0000-0000800D0000}"/>
    <cellStyle name="Warning Text 3 4" xfId="3455" xr:uid="{00000000-0005-0000-0000-0000810D0000}"/>
    <cellStyle name="Warning Text 3 5" xfId="3456" xr:uid="{00000000-0005-0000-0000-0000820D0000}"/>
    <cellStyle name="Warning Text 3 6" xfId="3457" xr:uid="{00000000-0005-0000-0000-0000830D0000}"/>
    <cellStyle name="Warning Text 3 7" xfId="3458" xr:uid="{00000000-0005-0000-0000-0000840D0000}"/>
    <cellStyle name="Warning Text 3 8" xfId="3459" xr:uid="{00000000-0005-0000-0000-0000850D0000}"/>
    <cellStyle name="Warning Text 3 9" xfId="3460" xr:uid="{00000000-0005-0000-0000-0000860D0000}"/>
  </cellStyles>
  <dxfs count="0"/>
  <tableStyles count="0" defaultTableStyle="TableStyleMedium2" defaultPivotStyle="PivotStyleLight16"/>
  <colors>
    <mruColors>
      <color rgb="FFFFCCFF"/>
      <color rgb="FF00FFFF"/>
      <color rgb="FF9999FF"/>
      <color rgb="FFFFFF99"/>
      <color rgb="FFFFFFCC"/>
      <color rgb="FF9933FF"/>
      <color rgb="FF9900CC"/>
      <color rgb="FF3366FF"/>
      <color rgb="FFCC00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vana.antic/Desktop/POSTUPCI/POSTUPCI%202025/B%20I%20D%20-%20NOVA%20DECEMBAR/Specifikacija%20za%20SAP-B%20i%20D%20-%2025-1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C2">
            <v>1</v>
          </cell>
          <cell r="D2" t="str">
            <v>omeprazol 40 mg</v>
          </cell>
          <cell r="E2">
            <v>122120</v>
          </cell>
          <cell r="F2" t="str">
            <v>Omeprol®</v>
          </cell>
          <cell r="G2" t="str">
            <v>SOFARIMEX - INDUSTRIA QUIMICA E FARMACEUTICA, S.A.</v>
          </cell>
          <cell r="H2" t="str">
            <v>prašak za rastvor za infuziju</v>
          </cell>
          <cell r="I2" t="str">
            <v>40mg</v>
          </cell>
          <cell r="J2" t="str">
            <v>bočica</v>
          </cell>
          <cell r="K2">
            <v>40000</v>
          </cell>
          <cell r="L2">
            <v>0.1</v>
          </cell>
          <cell r="M2">
            <v>321.35000000000002</v>
          </cell>
          <cell r="N2">
            <v>353.48500000000007</v>
          </cell>
          <cell r="O2">
            <v>1</v>
          </cell>
          <cell r="P2" t="str">
            <v>FARMALOGIST DOO BEOGRAD</v>
          </cell>
          <cell r="Q2">
            <v>1</v>
          </cell>
          <cell r="R2" t="str">
            <v>29-19/26</v>
          </cell>
        </row>
        <row r="3">
          <cell r="C3">
            <v>2</v>
          </cell>
          <cell r="D3" t="str">
            <v>pantoprazol 40 mg</v>
          </cell>
          <cell r="E3">
            <v>122004</v>
          </cell>
          <cell r="F3" t="str">
            <v>Ulsepan™</v>
          </cell>
          <cell r="G3" t="str">
            <v>WORLD MEDICINE ILAC SAN. VE TIC. A.S.</v>
          </cell>
          <cell r="H3" t="str">
            <v>prašak za rastvor za injekciju</v>
          </cell>
          <cell r="I3" t="str">
            <v>40mg</v>
          </cell>
          <cell r="J3" t="str">
            <v>bočica</v>
          </cell>
          <cell r="K3">
            <v>1400000</v>
          </cell>
          <cell r="L3">
            <v>0.1</v>
          </cell>
          <cell r="M3">
            <v>193.64</v>
          </cell>
          <cell r="N3">
            <v>213.00399999999999</v>
          </cell>
          <cell r="O3">
            <v>1</v>
          </cell>
          <cell r="P3" t="str">
            <v>FARMALOGIST DOO BEOGRAD</v>
          </cell>
          <cell r="Q3">
            <v>1</v>
          </cell>
          <cell r="R3" t="str">
            <v>29-19/26</v>
          </cell>
        </row>
        <row r="4">
          <cell r="C4">
            <v>2</v>
          </cell>
          <cell r="D4" t="str">
            <v>pantoprazol 40 mg</v>
          </cell>
          <cell r="E4">
            <v>122927</v>
          </cell>
          <cell r="F4" t="str">
            <v>Nolpaza®</v>
          </cell>
          <cell r="G4" t="str">
            <v>KRKA  D.D., NOVO MESTO ; LABORATORIOS ALCALA FARMA, S.L. ; SOFARIMEX - INDUSTRIA QUIMICA E FARMACEUTICA, S.A.</v>
          </cell>
          <cell r="H4" t="str">
            <v>prašak za rastvor za injekciju</v>
          </cell>
          <cell r="I4" t="str">
            <v>40mg</v>
          </cell>
          <cell r="J4" t="str">
            <v>bočica</v>
          </cell>
          <cell r="K4">
            <v>1400000</v>
          </cell>
          <cell r="L4">
            <v>0.1</v>
          </cell>
          <cell r="M4">
            <v>193.64</v>
          </cell>
          <cell r="N4">
            <v>213.00399999999999</v>
          </cell>
          <cell r="O4">
            <v>1</v>
          </cell>
          <cell r="P4" t="str">
            <v>FARMALOGIST DOO BEOGRAD</v>
          </cell>
          <cell r="Q4">
            <v>1</v>
          </cell>
          <cell r="R4" t="str">
            <v>29-19/26</v>
          </cell>
        </row>
        <row r="5">
          <cell r="C5">
            <v>2</v>
          </cell>
          <cell r="D5" t="str">
            <v>pantoprazol 40 mg</v>
          </cell>
          <cell r="E5">
            <v>122751</v>
          </cell>
          <cell r="F5" t="str">
            <v>Controloc® i.v.</v>
          </cell>
          <cell r="G5" t="str">
            <v>TAKEDA GMBH</v>
          </cell>
          <cell r="H5" t="str">
            <v>prašak za rastvor za injekciju</v>
          </cell>
          <cell r="I5" t="str">
            <v>40mg</v>
          </cell>
          <cell r="J5" t="str">
            <v>bočica</v>
          </cell>
          <cell r="K5">
            <v>1400000</v>
          </cell>
          <cell r="L5">
            <v>0.1</v>
          </cell>
          <cell r="M5">
            <v>193.64</v>
          </cell>
          <cell r="N5">
            <v>213.00399999999999</v>
          </cell>
          <cell r="O5">
            <v>1</v>
          </cell>
          <cell r="P5" t="str">
            <v>FARMALOGIST DOO BEOGRAD</v>
          </cell>
          <cell r="Q5">
            <v>1</v>
          </cell>
          <cell r="R5" t="str">
            <v>29-19/26</v>
          </cell>
        </row>
        <row r="6">
          <cell r="C6">
            <v>2</v>
          </cell>
          <cell r="D6" t="str">
            <v>pantoprazol 40 mg</v>
          </cell>
          <cell r="E6">
            <v>122003</v>
          </cell>
          <cell r="F6" t="str">
            <v>Pantoprazol NORMON</v>
          </cell>
          <cell r="G6" t="str">
            <v>LABORATORIOS NORMON S.A.</v>
          </cell>
          <cell r="H6" t="str">
            <v>prašak za rastvor za injekciju</v>
          </cell>
          <cell r="I6" t="str">
            <v>40mg</v>
          </cell>
          <cell r="J6" t="str">
            <v>bočica</v>
          </cell>
          <cell r="K6">
            <v>1400000</v>
          </cell>
          <cell r="L6">
            <v>0.1</v>
          </cell>
          <cell r="M6">
            <v>193.64</v>
          </cell>
          <cell r="N6">
            <v>213.00399999999999</v>
          </cell>
          <cell r="O6">
            <v>50</v>
          </cell>
          <cell r="P6" t="str">
            <v>FARMALOGIST DOO BEOGRAD</v>
          </cell>
          <cell r="Q6">
            <v>1</v>
          </cell>
          <cell r="R6" t="str">
            <v>29-19/26</v>
          </cell>
        </row>
        <row r="7">
          <cell r="C7">
            <v>2</v>
          </cell>
          <cell r="D7" t="str">
            <v>pantoprazol 40 mg</v>
          </cell>
          <cell r="E7">
            <v>122753</v>
          </cell>
          <cell r="F7" t="str">
            <v>PORTORIN</v>
          </cell>
          <cell r="G7" t="str">
            <v>DEMO SA PHARMACEUTICAL INDUSTRY</v>
          </cell>
          <cell r="H7" t="str">
            <v>prašak za rastvor za injekciju</v>
          </cell>
          <cell r="I7" t="str">
            <v>40mg</v>
          </cell>
          <cell r="J7" t="str">
            <v>bočica</v>
          </cell>
          <cell r="K7">
            <v>1400000</v>
          </cell>
          <cell r="L7">
            <v>0.1</v>
          </cell>
          <cell r="M7">
            <v>193.64</v>
          </cell>
          <cell r="N7">
            <v>213.00399999999999</v>
          </cell>
          <cell r="O7">
            <v>10</v>
          </cell>
          <cell r="P7" t="str">
            <v>FARMALOGIST DOO BEOGRAD</v>
          </cell>
          <cell r="Q7">
            <v>1</v>
          </cell>
          <cell r="R7" t="str">
            <v>29-19/26</v>
          </cell>
        </row>
        <row r="8">
          <cell r="C8">
            <v>2</v>
          </cell>
          <cell r="D8" t="str">
            <v>pantoprazol 40 mg</v>
          </cell>
          <cell r="E8">
            <v>122005</v>
          </cell>
          <cell r="F8" t="str">
            <v>Pantoprazol Zentiva®</v>
          </cell>
          <cell r="G8" t="str">
            <v>LABORATORIOS NORMON S.A.</v>
          </cell>
          <cell r="H8" t="str">
            <v>prašak za rastvor za injekciju</v>
          </cell>
          <cell r="I8" t="str">
            <v>40mg</v>
          </cell>
          <cell r="J8" t="str">
            <v>bočica</v>
          </cell>
          <cell r="K8">
            <v>1400000</v>
          </cell>
          <cell r="L8">
            <v>0.1</v>
          </cell>
          <cell r="M8">
            <v>193.64</v>
          </cell>
          <cell r="N8">
            <v>213.00399999999999</v>
          </cell>
          <cell r="O8">
            <v>1</v>
          </cell>
          <cell r="P8" t="str">
            <v>FARMALOGIST DOO BEOGRAD</v>
          </cell>
          <cell r="Q8">
            <v>1</v>
          </cell>
          <cell r="R8" t="str">
            <v>29-19/26</v>
          </cell>
        </row>
        <row r="9">
          <cell r="C9">
            <v>2</v>
          </cell>
          <cell r="D9" t="str">
            <v>pantoprazol 40 mg</v>
          </cell>
          <cell r="E9">
            <v>122760</v>
          </cell>
          <cell r="F9" t="str">
            <v>Ulceron</v>
          </cell>
          <cell r="G9" t="str">
            <v xml:space="preserve">ANFARM HELLAS S.A. </v>
          </cell>
          <cell r="H9" t="str">
            <v>prašak za rastvor za injekciju</v>
          </cell>
          <cell r="I9" t="str">
            <v>40mg</v>
          </cell>
          <cell r="J9" t="str">
            <v>bočica</v>
          </cell>
          <cell r="K9">
            <v>1400000</v>
          </cell>
          <cell r="L9">
            <v>0.1</v>
          </cell>
          <cell r="M9">
            <v>193.64</v>
          </cell>
          <cell r="N9">
            <v>213.00399999999999</v>
          </cell>
          <cell r="O9">
            <v>5</v>
          </cell>
          <cell r="P9" t="str">
            <v>FARMALOGIST DOO BEOGRAD</v>
          </cell>
          <cell r="Q9">
            <v>1</v>
          </cell>
          <cell r="R9" t="str">
            <v>29-19/26</v>
          </cell>
        </row>
        <row r="10">
          <cell r="C10">
            <v>3</v>
          </cell>
          <cell r="D10" t="str">
            <v>esomeprazol 40 mg</v>
          </cell>
          <cell r="E10">
            <v>122814</v>
          </cell>
          <cell r="F10" t="str">
            <v>PEPTIX</v>
          </cell>
          <cell r="G10" t="str">
            <v>Hemofarm AD VRSAC</v>
          </cell>
          <cell r="H10" t="str">
            <v>prašak za rastvor za injekciju/infuziju</v>
          </cell>
          <cell r="I10" t="str">
            <v>40mg</v>
          </cell>
          <cell r="J10" t="str">
            <v>bočica</v>
          </cell>
          <cell r="K10">
            <v>165000</v>
          </cell>
          <cell r="L10">
            <v>0.1</v>
          </cell>
          <cell r="M10">
            <v>318.19</v>
          </cell>
          <cell r="N10">
            <v>350.00900000000001</v>
          </cell>
          <cell r="O10">
            <v>10</v>
          </cell>
          <cell r="P10" t="str">
            <v>PHOENIX PHARMA DOO BEOGRAD</v>
          </cell>
          <cell r="Q10">
            <v>3</v>
          </cell>
          <cell r="R10" t="str">
            <v>29-24/26</v>
          </cell>
        </row>
        <row r="11">
          <cell r="C11">
            <v>3</v>
          </cell>
          <cell r="D11" t="str">
            <v>esomeprazol 40 mg</v>
          </cell>
          <cell r="E11">
            <v>122816</v>
          </cell>
          <cell r="F11" t="str">
            <v>SOLEZOL</v>
          </cell>
          <cell r="G11" t="str">
            <v>Anfarm Hellas S.A.</v>
          </cell>
          <cell r="H11" t="str">
            <v>prašak za rastvor za injekciju/infuziju</v>
          </cell>
          <cell r="I11" t="str">
            <v>40mg</v>
          </cell>
          <cell r="J11" t="str">
            <v>bočica</v>
          </cell>
          <cell r="K11">
            <v>165000</v>
          </cell>
          <cell r="L11">
            <v>0.1</v>
          </cell>
          <cell r="M11">
            <v>318.19</v>
          </cell>
          <cell r="N11">
            <v>350.00900000000001</v>
          </cell>
          <cell r="O11">
            <v>10</v>
          </cell>
          <cell r="P11" t="str">
            <v>PHOENIX PHARMA DOO BEOGRAD</v>
          </cell>
          <cell r="Q11">
            <v>3</v>
          </cell>
          <cell r="R11" t="str">
            <v>29-24/26</v>
          </cell>
        </row>
        <row r="12">
          <cell r="C12">
            <v>3</v>
          </cell>
          <cell r="D12" t="str">
            <v>esomeprazol 40 mg</v>
          </cell>
          <cell r="E12">
            <v>122122</v>
          </cell>
          <cell r="F12" t="str">
            <v>DEMOLOX</v>
          </cell>
          <cell r="G12" t="str">
            <v>Demo SA Pharmaceutical Industry</v>
          </cell>
          <cell r="H12" t="str">
            <v>prašak za rastvor za injekciju/infuziju</v>
          </cell>
          <cell r="I12" t="str">
            <v>40mg</v>
          </cell>
          <cell r="J12" t="str">
            <v>bočica</v>
          </cell>
          <cell r="K12">
            <v>165000</v>
          </cell>
          <cell r="L12">
            <v>0.1</v>
          </cell>
          <cell r="M12">
            <v>318.19</v>
          </cell>
          <cell r="N12">
            <v>350.00900000000001</v>
          </cell>
          <cell r="O12">
            <v>10</v>
          </cell>
          <cell r="P12" t="str">
            <v>PHOENIX PHARMA DOO BEOGRAD</v>
          </cell>
          <cell r="Q12">
            <v>3</v>
          </cell>
          <cell r="R12" t="str">
            <v>29-24/26</v>
          </cell>
        </row>
        <row r="13">
          <cell r="C13">
            <v>4</v>
          </cell>
          <cell r="D13" t="str">
            <v>atropin 1 mg</v>
          </cell>
          <cell r="E13">
            <v>123137</v>
          </cell>
          <cell r="F13" t="str">
            <v>ATROPIN SOPHARMA</v>
          </cell>
          <cell r="G13" t="str">
            <v>Sopharma AD</v>
          </cell>
          <cell r="H13" t="str">
            <v>rastvor za injekciju</v>
          </cell>
          <cell r="I13" t="str">
            <v>1mg</v>
          </cell>
          <cell r="J13" t="str">
            <v>ampula</v>
          </cell>
          <cell r="K13">
            <v>150000</v>
          </cell>
          <cell r="L13">
            <v>0.1</v>
          </cell>
          <cell r="M13">
            <v>46.84</v>
          </cell>
          <cell r="N13">
            <v>51.524000000000008</v>
          </cell>
          <cell r="O13">
            <v>100</v>
          </cell>
          <cell r="P13" t="str">
            <v>Sopharma Trading d.o.o.</v>
          </cell>
          <cell r="Q13">
            <v>3</v>
          </cell>
          <cell r="R13" t="str">
            <v>29-15/26</v>
          </cell>
        </row>
        <row r="14">
          <cell r="C14">
            <v>5</v>
          </cell>
          <cell r="D14" t="str">
            <v>hioscin-butilbromid 20 mg</v>
          </cell>
          <cell r="E14">
            <v>123140</v>
          </cell>
          <cell r="F14" t="str">
            <v>BUSCOPAN</v>
          </cell>
          <cell r="G14" t="str">
            <v>Boehringer Ingelheim Espana S.A.</v>
          </cell>
          <cell r="H14" t="str">
            <v>rastvor za injekciju</v>
          </cell>
          <cell r="I14" t="str">
            <v>20mg/1ml</v>
          </cell>
          <cell r="J14" t="str">
            <v>ampula</v>
          </cell>
          <cell r="K14">
            <v>450000</v>
          </cell>
          <cell r="L14">
            <v>0.1</v>
          </cell>
          <cell r="M14">
            <v>33.01</v>
          </cell>
          <cell r="N14">
            <v>36.311</v>
          </cell>
          <cell r="O14">
            <v>6</v>
          </cell>
          <cell r="P14" t="str">
            <v>Sopharma Trading d.o.o.</v>
          </cell>
          <cell r="Q14">
            <v>3</v>
          </cell>
          <cell r="R14" t="str">
            <v>29-15/26</v>
          </cell>
        </row>
        <row r="15">
          <cell r="C15">
            <v>6</v>
          </cell>
          <cell r="D15" t="str">
            <v>metoklopramid 10 mg</v>
          </cell>
          <cell r="E15">
            <v>124302</v>
          </cell>
          <cell r="F15" t="str">
            <v xml:space="preserve">KLOMETOL  </v>
          </cell>
          <cell r="G15" t="str">
            <v>Galenika a.d.</v>
          </cell>
          <cell r="H15" t="str">
            <v>rastvor za injekciju</v>
          </cell>
          <cell r="I15" t="str">
            <v>10mg/2ml</v>
          </cell>
          <cell r="J15" t="str">
            <v>ampula</v>
          </cell>
          <cell r="K15">
            <v>400000</v>
          </cell>
          <cell r="L15">
            <v>0.1</v>
          </cell>
          <cell r="M15">
            <v>20.5</v>
          </cell>
          <cell r="N15">
            <v>22.55</v>
          </cell>
          <cell r="O15">
            <v>10</v>
          </cell>
          <cell r="P15" t="str">
            <v>Sopharma Trading d.o.o.</v>
          </cell>
          <cell r="Q15">
            <v>3</v>
          </cell>
          <cell r="R15" t="str">
            <v>29-15/26</v>
          </cell>
        </row>
        <row r="16">
          <cell r="C16">
            <v>7</v>
          </cell>
          <cell r="D16" t="str">
            <v>ondansetron 4 mg</v>
          </cell>
          <cell r="E16">
            <v>124531</v>
          </cell>
          <cell r="F16" t="str">
            <v>ONDA</v>
          </cell>
          <cell r="G16" t="str">
            <v>Vianex S.A.-PLANT A</v>
          </cell>
          <cell r="H16" t="str">
            <v>rastvor za injekciju</v>
          </cell>
          <cell r="I16" t="str">
            <v>4mg/2ml</v>
          </cell>
          <cell r="J16" t="str">
            <v>ampula</v>
          </cell>
          <cell r="K16">
            <v>240000</v>
          </cell>
          <cell r="L16">
            <v>0.1</v>
          </cell>
          <cell r="M16">
            <v>266.88</v>
          </cell>
          <cell r="N16">
            <v>293.56800000000004</v>
          </cell>
          <cell r="O16">
            <v>1</v>
          </cell>
          <cell r="P16" t="str">
            <v>PHOENIX PHARMA DOO BEOGRAD</v>
          </cell>
          <cell r="Q16">
            <v>3</v>
          </cell>
          <cell r="R16" t="str">
            <v>29-24/26</v>
          </cell>
        </row>
        <row r="17">
          <cell r="C17">
            <v>7</v>
          </cell>
          <cell r="D17" t="str">
            <v>ondansetron 4 mg</v>
          </cell>
          <cell r="E17">
            <v>124530</v>
          </cell>
          <cell r="F17" t="str">
            <v>ONDASAN</v>
          </cell>
          <cell r="G17" t="str">
            <v>SLAVIAMED DOO BEOGRAD, mesto proizvodnje SLAVIAMED D.O.O.</v>
          </cell>
          <cell r="H17" t="str">
            <v>rastvor za injekciju</v>
          </cell>
          <cell r="I17" t="str">
            <v>4mg/2ml</v>
          </cell>
          <cell r="J17" t="str">
            <v>ampula</v>
          </cell>
          <cell r="K17">
            <v>240000</v>
          </cell>
          <cell r="L17">
            <v>0.1</v>
          </cell>
          <cell r="M17">
            <v>266.88</v>
          </cell>
          <cell r="N17">
            <v>293.56800000000004</v>
          </cell>
          <cell r="O17">
            <v>5</v>
          </cell>
          <cell r="P17" t="str">
            <v>PHOENIX PHARMA DOO BEOGRAD</v>
          </cell>
          <cell r="Q17">
            <v>3</v>
          </cell>
          <cell r="R17" t="str">
            <v>29-24/26</v>
          </cell>
        </row>
        <row r="18">
          <cell r="C18">
            <v>7</v>
          </cell>
          <cell r="D18" t="str">
            <v>ondansetron 4 mg</v>
          </cell>
          <cell r="E18">
            <v>124535</v>
          </cell>
          <cell r="F18" t="str">
            <v>ONDANSETRON PEYTON</v>
          </cell>
          <cell r="G18" t="str">
            <v>BIEFFE MEDITAL SPA</v>
          </cell>
          <cell r="H18" t="str">
            <v>rastvor za injekciju</v>
          </cell>
          <cell r="I18" t="str">
            <v>4mg/2ml</v>
          </cell>
          <cell r="J18" t="str">
            <v>ampula</v>
          </cell>
          <cell r="K18">
            <v>240000</v>
          </cell>
          <cell r="L18">
            <v>0.1</v>
          </cell>
          <cell r="M18">
            <v>266.88</v>
          </cell>
          <cell r="N18">
            <v>293.56800000000004</v>
          </cell>
          <cell r="O18">
            <v>5</v>
          </cell>
          <cell r="P18" t="str">
            <v>PHOENIX PHARMA DOO BEOGRAD</v>
          </cell>
          <cell r="Q18">
            <v>3</v>
          </cell>
          <cell r="R18" t="str">
            <v>29-24/26</v>
          </cell>
        </row>
        <row r="19">
          <cell r="C19">
            <v>9</v>
          </cell>
          <cell r="D19" t="str">
            <v>palonosetron 0,25 mg</v>
          </cell>
          <cell r="E19">
            <v>124574</v>
          </cell>
          <cell r="F19" t="str">
            <v>ALOXI</v>
          </cell>
          <cell r="G19" t="str">
            <v>Helsinn Birex Pharmaceuticals Ltd; PharmaSwiss d.o.o.</v>
          </cell>
          <cell r="H19" t="str">
            <v>rastvor za injekciju</v>
          </cell>
          <cell r="I19" t="str">
            <v>(250mcg/5ml)</v>
          </cell>
          <cell r="J19" t="str">
            <v>bočica/ampula</v>
          </cell>
          <cell r="K19">
            <v>1500</v>
          </cell>
          <cell r="L19">
            <v>0.1</v>
          </cell>
          <cell r="M19">
            <v>1705</v>
          </cell>
          <cell r="N19">
            <v>1875.5000000000002</v>
          </cell>
          <cell r="O19">
            <v>1</v>
          </cell>
          <cell r="P19" t="str">
            <v>PHOENIX PHARMA DOO BEOGRAD</v>
          </cell>
          <cell r="Q19">
            <v>3</v>
          </cell>
          <cell r="R19" t="str">
            <v>29-24/26</v>
          </cell>
        </row>
        <row r="20">
          <cell r="C20">
            <v>9</v>
          </cell>
          <cell r="D20" t="str">
            <v>palonosetron 0,25 mg</v>
          </cell>
          <cell r="E20">
            <v>124124</v>
          </cell>
          <cell r="F20" t="str">
            <v>PALONOSETRON ACCORD</v>
          </cell>
          <cell r="G20" t="str">
            <v>ACCORD HEALTHCARE POLSKA SP. Z O.O</v>
          </cell>
          <cell r="H20" t="str">
            <v>rastvor za injekciju</v>
          </cell>
          <cell r="I20" t="str">
            <v>(250mcg/5ml)</v>
          </cell>
          <cell r="J20" t="str">
            <v>bočica/ampula</v>
          </cell>
          <cell r="K20">
            <v>1500</v>
          </cell>
          <cell r="L20">
            <v>0.1</v>
          </cell>
          <cell r="M20">
            <v>1705</v>
          </cell>
          <cell r="N20">
            <v>1875.5000000000002</v>
          </cell>
          <cell r="O20">
            <v>1</v>
          </cell>
          <cell r="P20" t="str">
            <v>PHOENIX PHARMA DOO BEOGRAD</v>
          </cell>
          <cell r="Q20">
            <v>3</v>
          </cell>
          <cell r="R20" t="str">
            <v>29-24/26</v>
          </cell>
        </row>
        <row r="21">
          <cell r="C21">
            <v>10</v>
          </cell>
          <cell r="D21" t="str">
            <v>palonosetron, netupitant</v>
          </cell>
          <cell r="E21">
            <v>1124588</v>
          </cell>
          <cell r="F21" t="str">
            <v>AKYNZEO</v>
          </cell>
          <cell r="G21" t="str">
            <v>Helsinn Birex Pharmaceuticals Ltd.</v>
          </cell>
          <cell r="H21" t="str">
            <v>kapsula, tvrda</v>
          </cell>
          <cell r="I21" t="str">
            <v>1 po (0.5mg+300mg)</v>
          </cell>
          <cell r="J21" t="str">
            <v>blister</v>
          </cell>
          <cell r="K21">
            <v>12000</v>
          </cell>
          <cell r="L21">
            <v>0.1</v>
          </cell>
          <cell r="M21">
            <v>5935.6</v>
          </cell>
          <cell r="N21">
            <v>6529.1600000000008</v>
          </cell>
          <cell r="O21">
            <v>1</v>
          </cell>
          <cell r="P21" t="str">
            <v>Sopharma Trading d.o.o.</v>
          </cell>
          <cell r="Q21">
            <v>3</v>
          </cell>
          <cell r="R21" t="str">
            <v>29-15/26</v>
          </cell>
        </row>
        <row r="22">
          <cell r="C22">
            <v>11</v>
          </cell>
          <cell r="D22" t="str">
            <v>aprepitant</v>
          </cell>
          <cell r="E22">
            <v>1124589</v>
          </cell>
          <cell r="F22" t="str">
            <v>Nauzex®</v>
          </cell>
          <cell r="G22" t="str">
            <v xml:space="preserve">MERCKLE GMBH ; RONTIS HELLAS MEDICAL AND PHARMACEUTICAL PRODUCTS S.A. ; TEVA OPERATIONS POLAND SP.Z.O.O. </v>
          </cell>
          <cell r="H22" t="str">
            <v>kapsula, tvrda</v>
          </cell>
          <cell r="I22" t="str">
            <v>1 po 125 mg, 
2 po 80 mg</v>
          </cell>
          <cell r="J22" t="str">
            <v>pakovanje</v>
          </cell>
          <cell r="K22">
            <v>1000</v>
          </cell>
          <cell r="L22">
            <v>0.1</v>
          </cell>
          <cell r="M22">
            <v>1941.7</v>
          </cell>
          <cell r="N22">
            <v>2135.8700000000003</v>
          </cell>
          <cell r="O22">
            <v>1</v>
          </cell>
          <cell r="P22" t="str">
            <v>FARMALOGIST DOO BEOGRAD</v>
          </cell>
          <cell r="Q22">
            <v>1</v>
          </cell>
          <cell r="R22" t="str">
            <v>29-19/26</v>
          </cell>
        </row>
        <row r="23">
          <cell r="C23">
            <v>12</v>
          </cell>
          <cell r="D23" t="str">
            <v>ornitinaspartat 5 g</v>
          </cell>
          <cell r="E23">
            <v>127452</v>
          </cell>
          <cell r="F23" t="str">
            <v>HEPA-MERZ</v>
          </cell>
          <cell r="G23" t="str">
            <v>Merz Pharma GmbH&amp;Co. KGaA</v>
          </cell>
          <cell r="H23" t="str">
            <v>rastvor za infuziju</v>
          </cell>
          <cell r="I23" t="str">
            <v>5 g/10 ml</v>
          </cell>
          <cell r="J23" t="str">
            <v>ampula</v>
          </cell>
          <cell r="K23">
            <v>75000</v>
          </cell>
          <cell r="L23">
            <v>0.1</v>
          </cell>
          <cell r="M23">
            <v>596.75</v>
          </cell>
          <cell r="N23">
            <v>656.42500000000007</v>
          </cell>
          <cell r="O23">
            <v>10</v>
          </cell>
          <cell r="P23" t="str">
            <v>Sopharma Trading d.o.o.</v>
          </cell>
          <cell r="Q23">
            <v>3</v>
          </cell>
          <cell r="R23" t="str">
            <v>29-15/26</v>
          </cell>
        </row>
        <row r="24">
          <cell r="C24">
            <v>13</v>
          </cell>
          <cell r="D24" t="str">
            <v>makrogol, natrijum-hlorid, kalijum hlorid, natrijum-hidrogenkarbonat, natrijum-sulfat</v>
          </cell>
          <cell r="E24">
            <v>3125300</v>
          </cell>
          <cell r="F24" t="str">
            <v>FORTRANS</v>
          </cell>
          <cell r="G24" t="str">
            <v>Beaufor Ipsen Industrie Francuska</v>
          </cell>
          <cell r="H24" t="str">
            <v>prašak za oralni rastvor</v>
          </cell>
          <cell r="I24" t="str">
            <v>74g</v>
          </cell>
          <cell r="J24" t="str">
            <v>kesica</v>
          </cell>
          <cell r="K24">
            <v>27000</v>
          </cell>
          <cell r="L24">
            <v>0.1</v>
          </cell>
          <cell r="M24">
            <v>181.01999999999998</v>
          </cell>
          <cell r="N24">
            <v>199.12199999999999</v>
          </cell>
          <cell r="O24">
            <v>4</v>
          </cell>
          <cell r="P24" t="str">
            <v>Pharmaswiss d.o.o.</v>
          </cell>
          <cell r="Q24">
            <v>3</v>
          </cell>
          <cell r="R24" t="str">
            <v>29-7/26</v>
          </cell>
        </row>
        <row r="25">
          <cell r="C25">
            <v>14</v>
          </cell>
          <cell r="D25" t="str">
            <v>budesonid</v>
          </cell>
          <cell r="E25">
            <v>4129930</v>
          </cell>
          <cell r="F25" t="str">
            <v>BUDENOFALK</v>
          </cell>
          <cell r="G25" t="str">
            <v>Dr. Falk Pharma GmbH</v>
          </cell>
          <cell r="H25" t="str">
            <v>rektalna pena</v>
          </cell>
          <cell r="I25" t="str">
            <v>1.2g (2mg/doza)</v>
          </cell>
          <cell r="J25" t="str">
            <v>kontejner pod pritiskom</v>
          </cell>
          <cell r="K25">
            <v>196</v>
          </cell>
          <cell r="L25">
            <v>0.1</v>
          </cell>
          <cell r="M25">
            <v>449.2</v>
          </cell>
          <cell r="N25">
            <v>494.12</v>
          </cell>
          <cell r="O25">
            <v>14</v>
          </cell>
          <cell r="P25" t="str">
            <v>Sopharma Trading d.o.o.</v>
          </cell>
          <cell r="Q25">
            <v>3</v>
          </cell>
          <cell r="R25" t="str">
            <v>29-15/26</v>
          </cell>
        </row>
        <row r="26">
          <cell r="C26">
            <v>15</v>
          </cell>
          <cell r="D26" t="str">
            <v>mesalazin 1 g</v>
          </cell>
          <cell r="E26">
            <v>5129132</v>
          </cell>
          <cell r="F26" t="str">
            <v>PENTASA</v>
          </cell>
          <cell r="G26" t="str">
            <v>Ferring-Lečiva, A.S.</v>
          </cell>
          <cell r="H26" t="str">
            <v>rektalna suspenzija</v>
          </cell>
          <cell r="I26" t="str">
            <v>1g/100ml</v>
          </cell>
          <cell r="J26" t="str">
            <v>bočica</v>
          </cell>
          <cell r="K26">
            <v>70</v>
          </cell>
          <cell r="L26">
            <v>0.1</v>
          </cell>
          <cell r="M26">
            <v>254.9</v>
          </cell>
          <cell r="N26">
            <v>280.39000000000004</v>
          </cell>
          <cell r="O26">
            <v>7</v>
          </cell>
          <cell r="P26" t="str">
            <v>VEGA DOO VALjEVO</v>
          </cell>
          <cell r="Q26">
            <v>3</v>
          </cell>
          <cell r="R26" t="str">
            <v>29-20/26</v>
          </cell>
        </row>
        <row r="27">
          <cell r="C27">
            <v>16</v>
          </cell>
          <cell r="D27" t="str">
            <v>mesalazin 4 g</v>
          </cell>
          <cell r="E27">
            <v>5129473</v>
          </cell>
          <cell r="F27" t="str">
            <v>SALOFALK</v>
          </cell>
          <cell r="G27" t="str">
            <v>Dr Falk Pharma GmbH</v>
          </cell>
          <cell r="H27" t="str">
            <v>rektalna suspenzija</v>
          </cell>
          <cell r="I27" t="str">
            <v>4g/60ml</v>
          </cell>
          <cell r="J27" t="str">
            <v>boca</v>
          </cell>
          <cell r="K27">
            <v>350</v>
          </cell>
          <cell r="L27">
            <v>0.1</v>
          </cell>
          <cell r="M27">
            <v>430.8</v>
          </cell>
          <cell r="N27">
            <v>473.88000000000005</v>
          </cell>
          <cell r="O27">
            <v>7</v>
          </cell>
          <cell r="P27" t="str">
            <v>Sopharma Trading d.o.o.</v>
          </cell>
          <cell r="Q27">
            <v>3</v>
          </cell>
          <cell r="R27" t="str">
            <v>29-15/26</v>
          </cell>
        </row>
        <row r="28">
          <cell r="C28">
            <v>17</v>
          </cell>
          <cell r="D28" t="str">
            <v>tiamin 100 mg za iv. i im. upotrebu</v>
          </cell>
          <cell r="E28" t="str">
            <v>N004393</v>
          </cell>
          <cell r="F28" t="str">
            <v>Bevitine 100mg/2mL, rastvor za injekciju, 100 mg / 2 mL</v>
          </cell>
          <cell r="G28" t="str">
            <v>Cenexi, Francuska</v>
          </cell>
          <cell r="H28" t="str">
            <v>rastvor za injekciju</v>
          </cell>
          <cell r="I28" t="str">
            <v>100 mg</v>
          </cell>
          <cell r="J28" t="str">
            <v>ampula</v>
          </cell>
          <cell r="K28">
            <v>30000</v>
          </cell>
          <cell r="L28">
            <v>0.1</v>
          </cell>
          <cell r="M28">
            <v>129.6</v>
          </cell>
          <cell r="N28">
            <v>142.56</v>
          </cell>
          <cell r="O28">
            <v>5</v>
          </cell>
          <cell r="P28" t="str">
            <v>UNI-CHEM DOO</v>
          </cell>
          <cell r="Q28">
            <v>3</v>
          </cell>
          <cell r="R28" t="str">
            <v>29-3/26</v>
          </cell>
        </row>
        <row r="29">
          <cell r="C29">
            <v>18</v>
          </cell>
          <cell r="D29" t="str">
            <v>tiamin, piridoksin, cijanokobalamin</v>
          </cell>
          <cell r="E29">
            <v>52201</v>
          </cell>
          <cell r="F29" t="str">
            <v>MILGAMMA N</v>
          </cell>
          <cell r="G29" t="str">
            <v>Worwag Pharma GmBH&amp;Co.KG</v>
          </cell>
          <cell r="H29" t="str">
            <v>rastvor za injekciju</v>
          </cell>
          <cell r="I29" t="str">
            <v>2 ml (100mg/2ml+100mg/2ml+1 mg/2ml)</v>
          </cell>
          <cell r="J29" t="str">
            <v>ampula</v>
          </cell>
          <cell r="K29">
            <v>18000</v>
          </cell>
          <cell r="L29">
            <v>0.1</v>
          </cell>
          <cell r="M29">
            <v>67.319999999999993</v>
          </cell>
          <cell r="N29">
            <v>74.051999999999992</v>
          </cell>
          <cell r="O29">
            <v>5</v>
          </cell>
          <cell r="P29" t="str">
            <v>Sopharma Trading d.o.o.</v>
          </cell>
          <cell r="Q29">
            <v>3</v>
          </cell>
          <cell r="R29" t="str">
            <v>29-15/26</v>
          </cell>
        </row>
        <row r="30">
          <cell r="C30">
            <v>19</v>
          </cell>
          <cell r="D30" t="str">
            <v>vitamini B-kompleksa (tiamin, riboflavin, piridoksin, nikotinamid, kalcijum-pantotenat, cijanokobalamin)</v>
          </cell>
          <cell r="E30">
            <v>52184</v>
          </cell>
          <cell r="F30" t="str">
            <v>BEVIPLEX</v>
          </cell>
          <cell r="G30" t="str">
            <v>Galenika a.d.</v>
          </cell>
          <cell r="H30" t="str">
            <v xml:space="preserve">liofilizat za rastvor za injekciju </v>
          </cell>
          <cell r="I30" t="str">
            <v>40 mg + 4 mg + 8 mg + 100 mg + 10 mg + 0,004 mg</v>
          </cell>
          <cell r="J30" t="str">
            <v>bočica</v>
          </cell>
          <cell r="K30">
            <v>330000</v>
          </cell>
          <cell r="L30">
            <v>0.1</v>
          </cell>
          <cell r="M30">
            <v>118.6</v>
          </cell>
          <cell r="N30">
            <v>130.46</v>
          </cell>
          <cell r="O30">
            <v>5</v>
          </cell>
          <cell r="P30" t="str">
            <v>VEGA DOO VALjEVO</v>
          </cell>
          <cell r="Q30">
            <v>3</v>
          </cell>
          <cell r="R30" t="str">
            <v>29-20/26</v>
          </cell>
        </row>
        <row r="31">
          <cell r="C31">
            <v>20</v>
          </cell>
          <cell r="D31" t="str">
            <v>askorbinska kiselina 500 mg</v>
          </cell>
          <cell r="E31">
            <v>51845</v>
          </cell>
          <cell r="F31" t="str">
            <v>VITAMIN C</v>
          </cell>
          <cell r="G31" t="str">
            <v>Galenika a.d. Beograd</v>
          </cell>
          <cell r="H31" t="str">
            <v>rastvor za injekciju/infuziju</v>
          </cell>
          <cell r="I31" t="str">
            <v>500mg/5ml</v>
          </cell>
          <cell r="J31" t="str">
            <v>ampula</v>
          </cell>
          <cell r="K31">
            <v>1100000</v>
          </cell>
          <cell r="L31">
            <v>0.1</v>
          </cell>
          <cell r="M31">
            <v>37.270000000000003</v>
          </cell>
          <cell r="N31">
            <v>40.997000000000007</v>
          </cell>
          <cell r="O31">
            <v>50</v>
          </cell>
          <cell r="P31" t="str">
            <v>Sopharma Trading d.o.o.</v>
          </cell>
          <cell r="Q31">
            <v>3</v>
          </cell>
          <cell r="R31" t="str">
            <v>29-15/26</v>
          </cell>
        </row>
        <row r="32">
          <cell r="C32">
            <v>21</v>
          </cell>
          <cell r="D32" t="str">
            <v>piridoksin (vitamin B6) 50 mg</v>
          </cell>
          <cell r="E32">
            <v>51351</v>
          </cell>
          <cell r="F32" t="str">
            <v>Bedoxin®</v>
          </cell>
          <cell r="G32" t="str">
            <v xml:space="preserve">GALENIKA AD BEOGRAD </v>
          </cell>
          <cell r="H32" t="str">
            <v>rastvor za injekciju</v>
          </cell>
          <cell r="I32" t="str">
            <v>50 mg/2 ml</v>
          </cell>
          <cell r="J32" t="str">
            <v>ampula</v>
          </cell>
          <cell r="K32">
            <v>650000</v>
          </cell>
          <cell r="L32">
            <v>0.1</v>
          </cell>
          <cell r="M32">
            <v>23.05</v>
          </cell>
          <cell r="N32">
            <v>25.355000000000004</v>
          </cell>
          <cell r="O32">
            <v>50</v>
          </cell>
          <cell r="P32" t="str">
            <v>FARMALOGIST DOO BEOGRAD</v>
          </cell>
          <cell r="Q32">
            <v>1</v>
          </cell>
          <cell r="R32" t="str">
            <v>29-19/26</v>
          </cell>
        </row>
        <row r="33">
          <cell r="C33">
            <v>22</v>
          </cell>
          <cell r="D33" t="str">
            <v>alfa-okso-(R,S)-izoleucin, kalcijumova so, alfa-okso-leucin, kalcijumova so, alfa-okso-fenilalanin, kalcijumova so, alfa-okso-valin, kalcijumova so, alfa-hidroksi-(R,S)-metionin, kalcijumova so, lizin, treonin, triptofan, histidin, tirozin</v>
          </cell>
          <cell r="E33">
            <v>1174015</v>
          </cell>
          <cell r="F33" t="str">
            <v>Ketosteril</v>
          </cell>
          <cell r="G33" t="str">
            <v>Labesfal-Laboratorios Almiro</v>
          </cell>
          <cell r="H33" t="str">
            <v>film tableta</v>
          </cell>
          <cell r="I33" t="str">
            <v>67 mg + 101 mg + 68 mg + 86 mg + 59 mg + 75 mg + 53 mg + 23 mg + 38 mg + 30 mg</v>
          </cell>
          <cell r="J33" t="str">
            <v>tableta</v>
          </cell>
          <cell r="K33">
            <v>120000</v>
          </cell>
          <cell r="L33">
            <v>0.1</v>
          </cell>
          <cell r="M33">
            <v>45.89</v>
          </cell>
          <cell r="N33">
            <v>50.479000000000006</v>
          </cell>
          <cell r="O33">
            <v>100</v>
          </cell>
          <cell r="P33" t="str">
            <v>AMICUS SRB d.o.o.</v>
          </cell>
          <cell r="Q33">
            <v>3</v>
          </cell>
          <cell r="R33" t="str">
            <v>29-8/26</v>
          </cell>
        </row>
        <row r="34">
          <cell r="C34">
            <v>23</v>
          </cell>
          <cell r="D34" t="str">
            <v>heparin 5000 i.j./1 ml</v>
          </cell>
          <cell r="E34">
            <v>62036</v>
          </cell>
          <cell r="F34" t="str">
            <v>HEPARIN GALENIKA</v>
          </cell>
          <cell r="G34" t="str">
            <v>Galenika a.d.</v>
          </cell>
          <cell r="H34" t="str">
            <v>rastvor za injekciju</v>
          </cell>
          <cell r="I34" t="str">
            <v>5000 i.j./1 ml</v>
          </cell>
          <cell r="J34" t="str">
            <v>ampula</v>
          </cell>
          <cell r="K34">
            <v>125000</v>
          </cell>
          <cell r="L34">
            <v>0.1</v>
          </cell>
          <cell r="M34">
            <v>103.6</v>
          </cell>
          <cell r="N34">
            <v>113.96000000000001</v>
          </cell>
          <cell r="O34">
            <v>5</v>
          </cell>
          <cell r="P34" t="str">
            <v>VEGA DOO VALjEVO</v>
          </cell>
          <cell r="Q34">
            <v>3</v>
          </cell>
          <cell r="R34" t="str">
            <v>29-20/26</v>
          </cell>
        </row>
        <row r="35">
          <cell r="C35">
            <v>24</v>
          </cell>
          <cell r="D35" t="str">
            <v>heparin 25000 i.j./5 ml</v>
          </cell>
          <cell r="E35">
            <v>62037</v>
          </cell>
          <cell r="F35" t="str">
            <v>HEPARIN GALENIKA</v>
          </cell>
          <cell r="G35" t="str">
            <v>Galenika a.d.</v>
          </cell>
          <cell r="H35" t="str">
            <v>rastvor za injekciju</v>
          </cell>
          <cell r="I35" t="str">
            <v>25000 i.j./5 ml</v>
          </cell>
          <cell r="J35" t="str">
            <v>ampula</v>
          </cell>
          <cell r="K35">
            <v>210000</v>
          </cell>
          <cell r="L35">
            <v>0.1</v>
          </cell>
          <cell r="M35">
            <v>392.1</v>
          </cell>
          <cell r="N35">
            <v>431.31000000000006</v>
          </cell>
          <cell r="O35">
            <v>10</v>
          </cell>
          <cell r="P35" t="str">
            <v>VEGA DOO VALjEVO</v>
          </cell>
          <cell r="Q35">
            <v>3</v>
          </cell>
          <cell r="R35" t="str">
            <v>29-20/26</v>
          </cell>
        </row>
        <row r="36">
          <cell r="C36">
            <v>25</v>
          </cell>
          <cell r="D36" t="str">
            <v>antitrombin III 500 i.j.</v>
          </cell>
          <cell r="E36">
            <v>62170</v>
          </cell>
          <cell r="F36" t="str">
            <v>KYBERNIN P 500</v>
          </cell>
          <cell r="G36" t="str">
            <v>CSL Behring GMBH Nemačka</v>
          </cell>
          <cell r="H36" t="str">
            <v>prašak i rastvarač za rastvor za injekciju/infuziju</v>
          </cell>
          <cell r="I36" t="str">
            <v>500 i.j./10 ml</v>
          </cell>
          <cell r="J36" t="str">
            <v>bočica</v>
          </cell>
          <cell r="K36">
            <v>5000</v>
          </cell>
          <cell r="L36">
            <v>0.1</v>
          </cell>
          <cell r="M36">
            <v>25506.5</v>
          </cell>
          <cell r="N36">
            <v>28057.15</v>
          </cell>
          <cell r="O36">
            <v>1</v>
          </cell>
          <cell r="P36" t="str">
            <v>Pharmaswiss d.o.o.</v>
          </cell>
          <cell r="Q36">
            <v>3</v>
          </cell>
          <cell r="R36" t="str">
            <v>29-7/26</v>
          </cell>
        </row>
        <row r="37">
          <cell r="C37">
            <v>25</v>
          </cell>
          <cell r="D37" t="str">
            <v>antitrombin III 500 i.j.</v>
          </cell>
          <cell r="E37">
            <v>62163</v>
          </cell>
          <cell r="F37" t="str">
            <v>ATENATIV®</v>
          </cell>
          <cell r="G37" t="str">
            <v>Octapharma AB, Švedska</v>
          </cell>
          <cell r="H37" t="str">
            <v>prašak i rastvarač za rastvor za injekciju/infuziju</v>
          </cell>
          <cell r="I37" t="str">
            <v>500 i.j./10 ml</v>
          </cell>
          <cell r="J37" t="str">
            <v>bočica</v>
          </cell>
          <cell r="K37">
            <v>5000</v>
          </cell>
          <cell r="L37">
            <v>0.1</v>
          </cell>
          <cell r="M37">
            <v>25506.5</v>
          </cell>
          <cell r="N37">
            <v>28057.15</v>
          </cell>
          <cell r="O37">
            <v>1</v>
          </cell>
          <cell r="P37" t="str">
            <v>Pharmaswiss d.o.o.</v>
          </cell>
          <cell r="Q37">
            <v>3</v>
          </cell>
          <cell r="R37" t="str">
            <v>29-7/26</v>
          </cell>
        </row>
        <row r="38">
          <cell r="C38">
            <v>25</v>
          </cell>
          <cell r="D38" t="str">
            <v>antitrombin III 500 i.j.</v>
          </cell>
          <cell r="E38">
            <v>62161</v>
          </cell>
          <cell r="F38" t="str">
            <v>ANTITROMBIN III TAKEDA</v>
          </cell>
          <cell r="G38" t="str">
            <v>TAKEDA MANUFACTURING AUSTRIA</v>
          </cell>
          <cell r="H38" t="str">
            <v>prašak i rastvarač za rastvor za injekciju/infuziju</v>
          </cell>
          <cell r="I38" t="str">
            <v>500 i.j./10 ml</v>
          </cell>
          <cell r="J38" t="str">
            <v>bočica</v>
          </cell>
          <cell r="K38">
            <v>5000</v>
          </cell>
          <cell r="L38">
            <v>0.1</v>
          </cell>
          <cell r="M38">
            <v>25506.5</v>
          </cell>
          <cell r="N38">
            <v>28057.15</v>
          </cell>
          <cell r="O38">
            <v>1</v>
          </cell>
          <cell r="P38" t="str">
            <v>Pharmaswiss d.o.o.</v>
          </cell>
          <cell r="Q38">
            <v>3</v>
          </cell>
          <cell r="R38" t="str">
            <v>29-7/26</v>
          </cell>
        </row>
        <row r="39">
          <cell r="C39">
            <v>26</v>
          </cell>
          <cell r="D39" t="str">
            <v>antitrombin III 1000 i.j.</v>
          </cell>
          <cell r="E39">
            <v>62162</v>
          </cell>
          <cell r="F39" t="str">
            <v>ANTITROMBIN III TAKEDA</v>
          </cell>
          <cell r="G39" t="str">
            <v>Takeda Manufacturing Austria AG</v>
          </cell>
          <cell r="H39" t="str">
            <v>prašak i rastvarač za rastvor za infuziju</v>
          </cell>
          <cell r="I39" t="str">
            <v>1000 i.j./20 ml</v>
          </cell>
          <cell r="J39" t="str">
            <v>bočica</v>
          </cell>
          <cell r="K39">
            <v>200</v>
          </cell>
          <cell r="L39">
            <v>0.1</v>
          </cell>
          <cell r="M39">
            <v>51012.800000000003</v>
          </cell>
          <cell r="N39">
            <v>56114.080000000009</v>
          </cell>
          <cell r="O39">
            <v>1</v>
          </cell>
          <cell r="P39" t="str">
            <v>VEGA DOO VALjEVO</v>
          </cell>
          <cell r="Q39">
            <v>3</v>
          </cell>
          <cell r="R39" t="str">
            <v>29-20/26</v>
          </cell>
        </row>
        <row r="40">
          <cell r="C40">
            <v>27</v>
          </cell>
          <cell r="D40" t="str">
            <v>dalteparin-natrijum 2500 i.j.</v>
          </cell>
          <cell r="E40">
            <v>62210</v>
          </cell>
          <cell r="F40" t="str">
            <v>FRAGMIN</v>
          </cell>
          <cell r="G40" t="str">
            <v>Pfizer Manufacturing Belgium NV</v>
          </cell>
          <cell r="H40" t="str">
            <v>rastvor za injekciju u napunjenom injekcionom špricu</v>
          </cell>
          <cell r="I40" t="str">
            <v>2500 i.j./0.2 ml</v>
          </cell>
          <cell r="J40" t="str">
            <v>injekcioni špric</v>
          </cell>
          <cell r="K40">
            <v>100000</v>
          </cell>
          <cell r="L40">
            <v>0.1</v>
          </cell>
          <cell r="M40">
            <v>278.22000000000003</v>
          </cell>
          <cell r="N40">
            <v>306.04200000000003</v>
          </cell>
          <cell r="O40">
            <v>10</v>
          </cell>
          <cell r="P40" t="str">
            <v>Sopharma Trading d.o.o.</v>
          </cell>
          <cell r="Q40">
            <v>3</v>
          </cell>
          <cell r="R40" t="str">
            <v>29-15/26</v>
          </cell>
        </row>
        <row r="41">
          <cell r="C41">
            <v>28</v>
          </cell>
          <cell r="D41" t="str">
            <v>dalteparin-natrijum 5000 i.j.</v>
          </cell>
          <cell r="E41">
            <v>62211</v>
          </cell>
          <cell r="F41" t="str">
            <v>FRAGMIN</v>
          </cell>
          <cell r="G41" t="str">
            <v>Pfizer Manufacturing Belgium NV</v>
          </cell>
          <cell r="H41" t="str">
            <v>rastvor za injekciju u napunjenom injekcionom špricu</v>
          </cell>
          <cell r="I41" t="str">
            <v>5000 i.j./0.2 ml</v>
          </cell>
          <cell r="J41" t="str">
            <v>injekcioni špric</v>
          </cell>
          <cell r="K41">
            <v>100000</v>
          </cell>
          <cell r="L41">
            <v>0.1</v>
          </cell>
          <cell r="M41">
            <v>403.36</v>
          </cell>
          <cell r="N41">
            <v>443.69600000000003</v>
          </cell>
          <cell r="O41">
            <v>10</v>
          </cell>
          <cell r="P41" t="str">
            <v>Sopharma Trading d.o.o.</v>
          </cell>
          <cell r="Q41">
            <v>3</v>
          </cell>
          <cell r="R41" t="str">
            <v>29-15/26</v>
          </cell>
        </row>
        <row r="42">
          <cell r="C42">
            <v>29</v>
          </cell>
          <cell r="D42" t="str">
            <v>enoksaparin 2000 i.j.</v>
          </cell>
          <cell r="E42">
            <v>62000</v>
          </cell>
          <cell r="F42" t="str">
            <v>Inhixa</v>
          </cell>
          <cell r="G42" t="str">
            <v xml:space="preserve">SCIENCEPHARMA SP. Z O.O. </v>
          </cell>
          <cell r="H42" t="str">
            <v>rastvor za injekciju u napunjenom injekcionom špricu</v>
          </cell>
          <cell r="I42" t="str">
            <v>2000 i.j.</v>
          </cell>
          <cell r="J42" t="str">
            <v>injekcioni špric</v>
          </cell>
          <cell r="K42">
            <v>20000</v>
          </cell>
          <cell r="L42">
            <v>0.1</v>
          </cell>
          <cell r="M42">
            <v>174.83</v>
          </cell>
          <cell r="N42">
            <v>192.31300000000002</v>
          </cell>
          <cell r="O42">
            <v>10</v>
          </cell>
          <cell r="P42" t="str">
            <v>FARMALOGIST DOO BEOGRAD</v>
          </cell>
          <cell r="Q42">
            <v>1</v>
          </cell>
          <cell r="R42" t="str">
            <v>29-19/26</v>
          </cell>
        </row>
        <row r="43">
          <cell r="C43">
            <v>30</v>
          </cell>
          <cell r="D43" t="str">
            <v>enoksaparin 4000 i.j.</v>
          </cell>
          <cell r="E43">
            <v>62206</v>
          </cell>
          <cell r="F43" t="str">
            <v>Clexane®</v>
          </cell>
          <cell r="G43" t="str">
            <v>CHINOIN ZRT. ; SANOFI WINTHROP INDUSTRIE</v>
          </cell>
          <cell r="H43" t="str">
            <v>rastvor za injekciju u napunjenom injekcionom špricu</v>
          </cell>
          <cell r="I43" t="str">
            <v>4000 i.j.</v>
          </cell>
          <cell r="J43" t="str">
            <v>injekcioni špric</v>
          </cell>
          <cell r="K43">
            <v>320000</v>
          </cell>
          <cell r="L43">
            <v>0.1</v>
          </cell>
          <cell r="M43">
            <v>340.14</v>
          </cell>
          <cell r="N43">
            <v>374.154</v>
          </cell>
          <cell r="O43">
            <v>10</v>
          </cell>
          <cell r="P43" t="str">
            <v>FARMALOGIST DOO BEOGRAD</v>
          </cell>
          <cell r="Q43">
            <v>1</v>
          </cell>
          <cell r="R43" t="str">
            <v>29-19/26</v>
          </cell>
        </row>
        <row r="44">
          <cell r="C44">
            <v>30</v>
          </cell>
          <cell r="D44" t="str">
            <v>enoksaparin 4000 i.j.</v>
          </cell>
          <cell r="E44">
            <v>62002</v>
          </cell>
          <cell r="F44" t="str">
            <v>Inhixa</v>
          </cell>
          <cell r="G44" t="str">
            <v xml:space="preserve">SCIENCEPHARMA SP. Z O.O. </v>
          </cell>
          <cell r="H44" t="str">
            <v>rastvor za injekciju u napunjenom injekcionom špricu</v>
          </cell>
          <cell r="I44" t="str">
            <v>4000 i.j.</v>
          </cell>
          <cell r="J44" t="str">
            <v>injekcioni špric</v>
          </cell>
          <cell r="K44">
            <v>320000</v>
          </cell>
          <cell r="L44">
            <v>0.1</v>
          </cell>
          <cell r="M44">
            <v>340.14</v>
          </cell>
          <cell r="N44">
            <v>374.154</v>
          </cell>
          <cell r="O44">
            <v>10</v>
          </cell>
          <cell r="P44" t="str">
            <v>FARMALOGIST DOO BEOGRAD</v>
          </cell>
          <cell r="Q44">
            <v>1</v>
          </cell>
          <cell r="R44" t="str">
            <v>29-19/26</v>
          </cell>
        </row>
        <row r="45">
          <cell r="C45">
            <v>31</v>
          </cell>
          <cell r="D45" t="str">
            <v>enoksaparin 6000 i.j.</v>
          </cell>
          <cell r="E45">
            <v>62207</v>
          </cell>
          <cell r="F45" t="str">
            <v>Clexane®</v>
          </cell>
          <cell r="G45" t="str">
            <v>CHINOIN ZRT. ; SANOFI WINTHROP INDUSTRIE</v>
          </cell>
          <cell r="H45" t="str">
            <v>rastvor za injekciju u napunjenom injekcionom špricu</v>
          </cell>
          <cell r="I45" t="str">
            <v>6000 i.j.</v>
          </cell>
          <cell r="J45" t="str">
            <v>injekcioni špric</v>
          </cell>
          <cell r="K45">
            <v>250000</v>
          </cell>
          <cell r="L45">
            <v>0.1</v>
          </cell>
          <cell r="M45">
            <v>427.98</v>
          </cell>
          <cell r="N45">
            <v>470.77800000000008</v>
          </cell>
          <cell r="O45">
            <v>10</v>
          </cell>
          <cell r="P45" t="str">
            <v>FARMALOGIST DOO BEOGRAD</v>
          </cell>
          <cell r="Q45">
            <v>1</v>
          </cell>
          <cell r="R45" t="str">
            <v>29-19/26</v>
          </cell>
        </row>
        <row r="46">
          <cell r="C46">
            <v>31</v>
          </cell>
          <cell r="D46" t="str">
            <v>enoksaparin 6000 i.j.</v>
          </cell>
          <cell r="E46">
            <v>62004</v>
          </cell>
          <cell r="F46" t="str">
            <v>Inhixa</v>
          </cell>
          <cell r="G46" t="str">
            <v xml:space="preserve">SCIENCEPHARMA SP. Z O.O. </v>
          </cell>
          <cell r="H46" t="str">
            <v>rastvor za injekciju u napunjenom injekcionom špricu</v>
          </cell>
          <cell r="I46" t="str">
            <v>6000 i.j.</v>
          </cell>
          <cell r="J46" t="str">
            <v>injekcioni špric</v>
          </cell>
          <cell r="K46">
            <v>250000</v>
          </cell>
          <cell r="L46">
            <v>0.1</v>
          </cell>
          <cell r="M46">
            <v>427.98</v>
          </cell>
          <cell r="N46">
            <v>470.77800000000008</v>
          </cell>
          <cell r="O46">
            <v>10</v>
          </cell>
          <cell r="P46" t="str">
            <v>FARMALOGIST DOO BEOGRAD</v>
          </cell>
          <cell r="Q46">
            <v>1</v>
          </cell>
          <cell r="R46" t="str">
            <v>29-19/26</v>
          </cell>
        </row>
        <row r="47">
          <cell r="C47">
            <v>32</v>
          </cell>
          <cell r="D47" t="str">
            <v>enoksaparin 8000 i.j.</v>
          </cell>
          <cell r="E47">
            <v>62208</v>
          </cell>
          <cell r="F47" t="str">
            <v>Clexane®</v>
          </cell>
          <cell r="G47" t="str">
            <v>CHINOIN ZRT. ; SANOFI WINTHROP INDUSTRIE</v>
          </cell>
          <cell r="H47" t="str">
            <v>rastvor za injekciju u napunjenom injekcionom špricu</v>
          </cell>
          <cell r="I47" t="str">
            <v>8000 i.j.</v>
          </cell>
          <cell r="J47" t="str">
            <v>injekcioni špric</v>
          </cell>
          <cell r="K47">
            <v>100000</v>
          </cell>
          <cell r="L47">
            <v>0.1</v>
          </cell>
          <cell r="M47">
            <v>495.26</v>
          </cell>
          <cell r="N47">
            <v>544.78600000000006</v>
          </cell>
          <cell r="O47">
            <v>10</v>
          </cell>
          <cell r="P47" t="str">
            <v>FARMALOGIST DOO BEOGRAD</v>
          </cell>
          <cell r="Q47">
            <v>1</v>
          </cell>
          <cell r="R47" t="str">
            <v>29-19/26</v>
          </cell>
        </row>
        <row r="48">
          <cell r="C48">
            <v>32</v>
          </cell>
          <cell r="D48" t="str">
            <v>enoksaparin 8000 i.j.</v>
          </cell>
          <cell r="E48">
            <v>62006</v>
          </cell>
          <cell r="F48" t="str">
            <v>Inhixa</v>
          </cell>
          <cell r="G48" t="str">
            <v xml:space="preserve">SCIENCEPHARMA SP. Z O.O. </v>
          </cell>
          <cell r="H48" t="str">
            <v>rastvor za injekciju u napunjenom injekcionom špricu</v>
          </cell>
          <cell r="I48" t="str">
            <v>8000 i.j.</v>
          </cell>
          <cell r="J48" t="str">
            <v>injekcioni špric</v>
          </cell>
          <cell r="K48">
            <v>100000</v>
          </cell>
          <cell r="L48">
            <v>0.1</v>
          </cell>
          <cell r="M48">
            <v>495.26</v>
          </cell>
          <cell r="N48">
            <v>544.78600000000006</v>
          </cell>
          <cell r="O48">
            <v>10</v>
          </cell>
          <cell r="P48" t="str">
            <v>FARMALOGIST DOO BEOGRAD</v>
          </cell>
          <cell r="Q48">
            <v>1</v>
          </cell>
          <cell r="R48" t="str">
            <v>29-19/26</v>
          </cell>
        </row>
        <row r="49">
          <cell r="C49">
            <v>33</v>
          </cell>
          <cell r="D49" t="str">
            <v>nadroparin kalcijum 2850 i.j.</v>
          </cell>
          <cell r="E49">
            <v>62300</v>
          </cell>
          <cell r="F49" t="str">
            <v xml:space="preserve">FRAXIPARINE </v>
          </cell>
          <cell r="G49" t="str">
            <v>Aspen Notre Dame de Bondeville</v>
          </cell>
          <cell r="H49" t="str">
            <v>rastvor za injekciju</v>
          </cell>
          <cell r="I49" t="str">
            <v>2850 i.j./0,3 ml</v>
          </cell>
          <cell r="J49" t="str">
            <v>injekcioni špric</v>
          </cell>
          <cell r="K49">
            <v>900000</v>
          </cell>
          <cell r="L49">
            <v>0.1</v>
          </cell>
          <cell r="M49">
            <v>268.47000000000003</v>
          </cell>
          <cell r="N49">
            <v>295.31700000000006</v>
          </cell>
          <cell r="O49">
            <v>10</v>
          </cell>
          <cell r="P49" t="str">
            <v>PHOENIX PHARMA DOO BEOGRAD</v>
          </cell>
          <cell r="Q49">
            <v>3</v>
          </cell>
          <cell r="R49" t="str">
            <v>29-24/26</v>
          </cell>
        </row>
        <row r="50">
          <cell r="C50">
            <v>34</v>
          </cell>
          <cell r="D50" t="str">
            <v>nadroparin kalcijum 3800 i.j.</v>
          </cell>
          <cell r="E50">
            <v>62400</v>
          </cell>
          <cell r="F50" t="str">
            <v xml:space="preserve">FRAXIPARINE </v>
          </cell>
          <cell r="G50" t="str">
            <v>Aspen Notre Dame de Bondeville</v>
          </cell>
          <cell r="H50" t="str">
            <v>rastvor za injekciju</v>
          </cell>
          <cell r="I50" t="str">
            <v>3800 i.j./0,4 ml</v>
          </cell>
          <cell r="J50" t="str">
            <v>injekcioni špric</v>
          </cell>
          <cell r="K50">
            <v>800000</v>
          </cell>
          <cell r="L50">
            <v>0.1</v>
          </cell>
          <cell r="M50">
            <v>329.6</v>
          </cell>
          <cell r="N50">
            <v>362.56000000000006</v>
          </cell>
          <cell r="O50">
            <v>10</v>
          </cell>
          <cell r="P50" t="str">
            <v>PHOENIX PHARMA DOO BEOGRAD</v>
          </cell>
          <cell r="Q50">
            <v>3</v>
          </cell>
          <cell r="R50" t="str">
            <v>29-24/26</v>
          </cell>
        </row>
        <row r="51">
          <cell r="C51">
            <v>35</v>
          </cell>
          <cell r="D51" t="str">
            <v>nadroparin kalcijum 5700 i.j.</v>
          </cell>
          <cell r="E51">
            <v>62302</v>
          </cell>
          <cell r="F51" t="str">
            <v xml:space="preserve">FRAXIPARINE </v>
          </cell>
          <cell r="G51" t="str">
            <v>Aspen Notre Dame de Bondeville</v>
          </cell>
          <cell r="H51" t="str">
            <v>rastvor za injekciju</v>
          </cell>
          <cell r="I51" t="str">
            <v>5700 i.j./0,6 ml</v>
          </cell>
          <cell r="J51" t="str">
            <v>injekcioni špric</v>
          </cell>
          <cell r="K51">
            <v>1200000</v>
          </cell>
          <cell r="L51">
            <v>0.1</v>
          </cell>
          <cell r="M51">
            <v>412.63</v>
          </cell>
          <cell r="N51">
            <v>453.89300000000003</v>
          </cell>
          <cell r="O51">
            <v>10</v>
          </cell>
          <cell r="P51" t="str">
            <v>PHOENIX PHARMA DOO BEOGRAD</v>
          </cell>
          <cell r="Q51">
            <v>3</v>
          </cell>
          <cell r="R51" t="str">
            <v>29-24/26</v>
          </cell>
        </row>
        <row r="52">
          <cell r="C52">
            <v>36</v>
          </cell>
          <cell r="D52" t="str">
            <v>alteplaza 50 mg</v>
          </cell>
          <cell r="E52">
            <v>64130</v>
          </cell>
          <cell r="F52" t="str">
            <v>Actilyse®</v>
          </cell>
          <cell r="G52" t="str">
            <v>“Boehringer Ingelheim Pharma GmbH &amp; Co. KG” Birkendorfer Strasse 65, Biberach an der Riss, Germany</v>
          </cell>
          <cell r="H52" t="str">
            <v>prašak i rastvarač za rastvor za injekciju/infuziju</v>
          </cell>
          <cell r="I52" t="str">
            <v>50 mg/50 ml</v>
          </cell>
          <cell r="J52" t="str">
            <v>liobočica</v>
          </cell>
          <cell r="K52">
            <v>2500</v>
          </cell>
          <cell r="L52">
            <v>0.1</v>
          </cell>
          <cell r="M52">
            <v>38017.4</v>
          </cell>
          <cell r="N52">
            <v>41819.140000000007</v>
          </cell>
          <cell r="O52">
            <v>1</v>
          </cell>
          <cell r="P52" t="str">
            <v>BOEHRINGER INGELHEIM SERBIA DOO BEOGRAD</v>
          </cell>
          <cell r="Q52">
            <v>3</v>
          </cell>
          <cell r="R52" t="str">
            <v>29-1/26</v>
          </cell>
        </row>
        <row r="53">
          <cell r="C53">
            <v>37</v>
          </cell>
          <cell r="D53" t="str">
            <v>tenekteplaza 50 mg  </v>
          </cell>
          <cell r="E53">
            <v>64060</v>
          </cell>
          <cell r="F53" t="str">
            <v>Metalyse®</v>
          </cell>
          <cell r="G53" t="str">
            <v>“Boehringer Ingelheim Pharma GmbH &amp; Co. KG” Birkendorfer Strasse 65, Biberach an der Riss, Germany</v>
          </cell>
          <cell r="H53" t="str">
            <v>prašak i rastvarač za rastvor za injekciju</v>
          </cell>
          <cell r="I53" t="str">
            <v>50 mg/10 ml  </v>
          </cell>
          <cell r="J53" t="str">
            <v>liobočica</v>
          </cell>
          <cell r="K53">
            <v>50</v>
          </cell>
          <cell r="L53">
            <v>0.1</v>
          </cell>
          <cell r="M53">
            <v>78474.2</v>
          </cell>
          <cell r="N53">
            <v>86321.62000000001</v>
          </cell>
          <cell r="O53">
            <v>1</v>
          </cell>
          <cell r="P53" t="str">
            <v>BOEHRINGER INGELHEIM SERBIA DOO BEOGRAD</v>
          </cell>
          <cell r="Q53">
            <v>3</v>
          </cell>
          <cell r="R53" t="str">
            <v>29-1/26</v>
          </cell>
        </row>
        <row r="54">
          <cell r="C54">
            <v>38</v>
          </cell>
          <cell r="D54" t="str">
            <v>dabigatraneteksilat 75 mg</v>
          </cell>
          <cell r="E54">
            <v>1069611</v>
          </cell>
          <cell r="F54" t="str">
            <v>PRADAXA</v>
          </cell>
          <cell r="G54" t="str">
            <v>Boehringer Ingelheim Pharma GmbH &amp; Co.KG</v>
          </cell>
          <cell r="H54" t="str">
            <v>kapsula, tvrda</v>
          </cell>
          <cell r="I54" t="str">
            <v>75 mg</v>
          </cell>
          <cell r="J54" t="str">
            <v>kapsula</v>
          </cell>
          <cell r="K54">
            <v>600</v>
          </cell>
          <cell r="L54">
            <v>0.1</v>
          </cell>
          <cell r="M54">
            <v>43.85</v>
          </cell>
          <cell r="N54">
            <v>48.235000000000007</v>
          </cell>
          <cell r="O54">
            <v>30</v>
          </cell>
          <cell r="P54" t="str">
            <v>Sopharma Trading d.o.o.</v>
          </cell>
          <cell r="Q54">
            <v>3</v>
          </cell>
          <cell r="R54" t="str">
            <v>29-15/26</v>
          </cell>
        </row>
        <row r="55">
          <cell r="C55">
            <v>39</v>
          </cell>
          <cell r="D55" t="str">
            <v>dabigatraneteksilat 110 mg</v>
          </cell>
          <cell r="E55">
            <v>1069614</v>
          </cell>
          <cell r="F55" t="str">
            <v>PRADAXA</v>
          </cell>
          <cell r="G55" t="str">
            <v>Boehringer Ingelheim Pharma GmbH &amp; Co.KG</v>
          </cell>
          <cell r="H55" t="str">
            <v>kapsula, tvrda</v>
          </cell>
          <cell r="I55" t="str">
            <v>110 mg</v>
          </cell>
          <cell r="J55" t="str">
            <v>kapsula</v>
          </cell>
          <cell r="K55">
            <v>4020</v>
          </cell>
          <cell r="L55">
            <v>0.1</v>
          </cell>
          <cell r="M55">
            <v>35.28</v>
          </cell>
          <cell r="N55">
            <v>38.808000000000007</v>
          </cell>
          <cell r="O55">
            <v>30</v>
          </cell>
          <cell r="P55" t="str">
            <v>Sopharma Trading d.o.o.</v>
          </cell>
          <cell r="Q55">
            <v>3</v>
          </cell>
          <cell r="R55" t="str">
            <v>29-15/26</v>
          </cell>
        </row>
        <row r="56">
          <cell r="C56">
            <v>39</v>
          </cell>
          <cell r="D56" t="str">
            <v>dabigatraneteksilat 110 mg</v>
          </cell>
          <cell r="E56">
            <v>1069625</v>
          </cell>
          <cell r="F56" t="str">
            <v>GALIPEKS</v>
          </cell>
          <cell r="G56" t="str">
            <v>Laboratorios Liconsa, S.A.; Galenika AD Beograd</v>
          </cell>
          <cell r="H56" t="str">
            <v>kapsula, tvrda</v>
          </cell>
          <cell r="I56" t="str">
            <v>110 mg</v>
          </cell>
          <cell r="J56" t="str">
            <v>kapsula</v>
          </cell>
          <cell r="K56">
            <v>4020</v>
          </cell>
          <cell r="L56">
            <v>0.1</v>
          </cell>
          <cell r="M56">
            <v>35.28</v>
          </cell>
          <cell r="N56">
            <v>38.808000000000007</v>
          </cell>
          <cell r="O56">
            <v>60</v>
          </cell>
          <cell r="P56" t="str">
            <v>Sopharma Trading d.o.o.</v>
          </cell>
          <cell r="Q56">
            <v>3</v>
          </cell>
          <cell r="R56" t="str">
            <v>29-15/26</v>
          </cell>
        </row>
        <row r="57">
          <cell r="C57">
            <v>40</v>
          </cell>
          <cell r="D57" t="str">
            <v>fondaparinuks-natrijum 2,5 mg</v>
          </cell>
          <cell r="E57">
            <v>62420</v>
          </cell>
          <cell r="F57" t="str">
            <v>ARIXTRA</v>
          </cell>
          <cell r="G57" t="str">
            <v xml:space="preserve">Aspen Notre Dame de Bondeville </v>
          </cell>
          <cell r="H57" t="str">
            <v>rastvor za injekciju</v>
          </cell>
          <cell r="I57" t="str">
            <v>2,5 mg/0,5 ml</v>
          </cell>
          <cell r="J57" t="str">
            <v>injekcioni špric</v>
          </cell>
          <cell r="K57">
            <v>13000</v>
          </cell>
          <cell r="L57">
            <v>0.1</v>
          </cell>
          <cell r="M57">
            <v>387.24</v>
          </cell>
          <cell r="N57">
            <v>425.96400000000006</v>
          </cell>
          <cell r="O57">
            <v>10</v>
          </cell>
          <cell r="P57" t="str">
            <v>Sopharma Trading d.o.o.</v>
          </cell>
          <cell r="Q57">
            <v>3</v>
          </cell>
          <cell r="R57" t="str">
            <v>29-15/26</v>
          </cell>
        </row>
        <row r="58">
          <cell r="C58">
            <v>41</v>
          </cell>
          <cell r="D58" t="str">
            <v>rivaroksaban 10 mg</v>
          </cell>
          <cell r="E58">
            <v>1068053</v>
          </cell>
          <cell r="F58" t="str">
            <v>RIVAROX</v>
          </cell>
          <cell r="G58" t="str">
            <v>GALENIKA AD BEOGRAD</v>
          </cell>
          <cell r="H58" t="str">
            <v>film tableta</v>
          </cell>
          <cell r="I58" t="str">
            <v>10 mg</v>
          </cell>
          <cell r="J58" t="str">
            <v>tableta</v>
          </cell>
          <cell r="K58">
            <v>5460</v>
          </cell>
          <cell r="L58">
            <v>0.1</v>
          </cell>
          <cell r="M58">
            <v>33.090000000000003</v>
          </cell>
          <cell r="N58">
            <v>36.399000000000008</v>
          </cell>
          <cell r="O58">
            <v>10</v>
          </cell>
          <cell r="P58" t="str">
            <v>PHOENIX PHARMA DOO BEOGRAD</v>
          </cell>
          <cell r="Q58">
            <v>3</v>
          </cell>
          <cell r="R58" t="str">
            <v>29-24/26</v>
          </cell>
        </row>
        <row r="59">
          <cell r="C59">
            <v>41</v>
          </cell>
          <cell r="D59" t="str">
            <v>rivaroksaban 10 mg</v>
          </cell>
          <cell r="E59">
            <v>1069600</v>
          </cell>
          <cell r="F59" t="str">
            <v>XARELTO</v>
          </cell>
          <cell r="G59" t="str">
            <v>BAYER HEALTHCARE MANUFACTURING S.R.L., BAYER AG</v>
          </cell>
          <cell r="H59" t="str">
            <v>film tableta</v>
          </cell>
          <cell r="I59" t="str">
            <v>10 mg</v>
          </cell>
          <cell r="J59" t="str">
            <v>tableta</v>
          </cell>
          <cell r="K59">
            <v>5460</v>
          </cell>
          <cell r="L59">
            <v>0.1</v>
          </cell>
          <cell r="M59">
            <v>33.090000000000003</v>
          </cell>
          <cell r="N59">
            <v>36.399000000000008</v>
          </cell>
          <cell r="O59">
            <v>10</v>
          </cell>
          <cell r="P59" t="str">
            <v>PHOENIX PHARMA DOO BEOGRAD</v>
          </cell>
          <cell r="Q59">
            <v>3</v>
          </cell>
          <cell r="R59" t="str">
            <v>29-24/26</v>
          </cell>
        </row>
        <row r="60">
          <cell r="C60">
            <v>41</v>
          </cell>
          <cell r="D60" t="str">
            <v>rivaroksaban 10 mg</v>
          </cell>
          <cell r="E60">
            <v>1068070</v>
          </cell>
          <cell r="F60" t="str">
            <v>RUNAPLAX</v>
          </cell>
          <cell r="G60" t="str">
            <v>Salutas Pharma GmbH</v>
          </cell>
          <cell r="H60" t="str">
            <v>film tableta</v>
          </cell>
          <cell r="I60" t="str">
            <v>10 mg</v>
          </cell>
          <cell r="J60" t="str">
            <v>tableta</v>
          </cell>
          <cell r="K60">
            <v>5460</v>
          </cell>
          <cell r="L60">
            <v>0.1</v>
          </cell>
          <cell r="M60">
            <v>33.090000000000003</v>
          </cell>
          <cell r="N60">
            <v>36.399000000000008</v>
          </cell>
          <cell r="O60">
            <v>28</v>
          </cell>
          <cell r="P60" t="str">
            <v>PHOENIX PHARMA DOO BEOGRAD</v>
          </cell>
          <cell r="Q60">
            <v>3</v>
          </cell>
          <cell r="R60" t="str">
            <v>29-24/26</v>
          </cell>
        </row>
        <row r="61">
          <cell r="C61">
            <v>41</v>
          </cell>
          <cell r="D61" t="str">
            <v>rivaroksaban 10 mg</v>
          </cell>
          <cell r="E61">
            <v>1068100</v>
          </cell>
          <cell r="F61" t="str">
            <v>CORVIVA</v>
          </cell>
          <cell r="G61" t="str">
            <v>ACTAVIS GROUP PTC EHF.BALKANPHARMA-DUPNITSA AD</v>
          </cell>
          <cell r="H61" t="str">
            <v>film tableta</v>
          </cell>
          <cell r="I61" t="str">
            <v>10 mg</v>
          </cell>
          <cell r="J61" t="str">
            <v>tableta</v>
          </cell>
          <cell r="K61">
            <v>5460</v>
          </cell>
          <cell r="L61">
            <v>0.1</v>
          </cell>
          <cell r="M61">
            <v>33.090000000000003</v>
          </cell>
          <cell r="N61">
            <v>36.399000000000008</v>
          </cell>
          <cell r="O61">
            <v>30</v>
          </cell>
          <cell r="P61" t="str">
            <v>PHOENIX PHARMA DOO BEOGRAD</v>
          </cell>
          <cell r="Q61">
            <v>3</v>
          </cell>
          <cell r="R61" t="str">
            <v>29-24/26</v>
          </cell>
        </row>
        <row r="62">
          <cell r="C62">
            <v>41</v>
          </cell>
          <cell r="D62" t="str">
            <v>rivaroksaban 10 mg</v>
          </cell>
          <cell r="E62">
            <v>1068055</v>
          </cell>
          <cell r="F62" t="str">
            <v>XERDOXO</v>
          </cell>
          <cell r="G62" t="str">
            <v>KRKA, TOVARNA ZDRAVIL, D.D.TAD PHARMA GMBH</v>
          </cell>
          <cell r="H62" t="str">
            <v>film tableta</v>
          </cell>
          <cell r="I62" t="str">
            <v>10 mg</v>
          </cell>
          <cell r="J62" t="str">
            <v>tableta</v>
          </cell>
          <cell r="K62">
            <v>5460</v>
          </cell>
          <cell r="L62">
            <v>0.1</v>
          </cell>
          <cell r="M62">
            <v>33.090000000000003</v>
          </cell>
          <cell r="N62">
            <v>36.399000000000008</v>
          </cell>
          <cell r="O62">
            <v>14</v>
          </cell>
          <cell r="P62" t="str">
            <v>PHOENIX PHARMA DOO BEOGRAD</v>
          </cell>
          <cell r="Q62">
            <v>3</v>
          </cell>
          <cell r="R62" t="str">
            <v>29-24/26</v>
          </cell>
        </row>
        <row r="63">
          <cell r="C63">
            <v>41</v>
          </cell>
          <cell r="D63" t="str">
            <v>rivaroksaban 10 mg</v>
          </cell>
          <cell r="E63">
            <v>1068076</v>
          </cell>
          <cell r="F63" t="str">
            <v>RUFIXALO</v>
          </cell>
          <cell r="G63" t="str">
            <v>ALKALOID AD SKOPJE</v>
          </cell>
          <cell r="H63" t="str">
            <v>film tableta</v>
          </cell>
          <cell r="I63" t="str">
            <v>10 mg</v>
          </cell>
          <cell r="J63" t="str">
            <v>tableta</v>
          </cell>
          <cell r="K63">
            <v>5460</v>
          </cell>
          <cell r="L63">
            <v>0.1</v>
          </cell>
          <cell r="M63">
            <v>33.090000000000003</v>
          </cell>
          <cell r="N63">
            <v>36.399000000000008</v>
          </cell>
          <cell r="O63">
            <v>10</v>
          </cell>
          <cell r="P63" t="str">
            <v>PHOENIX PHARMA DOO BEOGRAD</v>
          </cell>
          <cell r="Q63">
            <v>3</v>
          </cell>
          <cell r="R63" t="str">
            <v>29-24/26</v>
          </cell>
        </row>
        <row r="64">
          <cell r="C64">
            <v>41</v>
          </cell>
          <cell r="D64" t="str">
            <v>rivaroksaban 10 mg</v>
          </cell>
          <cell r="E64">
            <v>1068067</v>
          </cell>
          <cell r="F64" t="str">
            <v>XANIRVA</v>
          </cell>
          <cell r="G64" t="str">
            <v xml:space="preserve">PHARMADOX HEALTHCARE LTD.,S.C. ZENTIVA S.A. </v>
          </cell>
          <cell r="H64" t="str">
            <v>film tableta</v>
          </cell>
          <cell r="I64" t="str">
            <v>10 mg</v>
          </cell>
          <cell r="J64" t="str">
            <v>tableta</v>
          </cell>
          <cell r="K64">
            <v>5460</v>
          </cell>
          <cell r="L64">
            <v>0.1</v>
          </cell>
          <cell r="M64">
            <v>33.090000000000003</v>
          </cell>
          <cell r="N64">
            <v>36.399000000000008</v>
          </cell>
          <cell r="O64">
            <v>10</v>
          </cell>
          <cell r="P64" t="str">
            <v>PHOENIX PHARMA DOO BEOGRAD</v>
          </cell>
          <cell r="Q64">
            <v>3</v>
          </cell>
          <cell r="R64" t="str">
            <v>29-24/26</v>
          </cell>
        </row>
        <row r="65">
          <cell r="C65">
            <v>42</v>
          </cell>
          <cell r="D65" t="str">
            <v>apiksaban 2,5 mg</v>
          </cell>
          <cell r="E65">
            <v>1068025</v>
          </cell>
          <cell r="F65" t="str">
            <v>ELIQUIS</v>
          </cell>
          <cell r="G65" t="str">
            <v>Catalent Anagni S.r.l.; Pfizer Manufacturing Deutschland GmbH; Swords Laboratories Unlimited Company, T/A Bristol-Myers Squibb, Pharmaceutical Operations, External Manufacturing; Pfizer Ireland Pharmaceuticals</v>
          </cell>
          <cell r="H65" t="str">
            <v>film tablete</v>
          </cell>
          <cell r="I65" t="str">
            <v>2,5 mg</v>
          </cell>
          <cell r="J65" t="str">
            <v>tableta</v>
          </cell>
          <cell r="K65">
            <v>1020</v>
          </cell>
          <cell r="L65">
            <v>0.1</v>
          </cell>
          <cell r="M65">
            <v>98.72</v>
          </cell>
          <cell r="N65">
            <v>108.59200000000001</v>
          </cell>
          <cell r="O65">
            <v>10</v>
          </cell>
          <cell r="P65" t="str">
            <v>Sopharma Trading d.o.o.</v>
          </cell>
          <cell r="Q65">
            <v>3</v>
          </cell>
          <cell r="R65" t="str">
            <v>29-15/26</v>
          </cell>
        </row>
        <row r="66">
          <cell r="C66">
            <v>42</v>
          </cell>
          <cell r="D66" t="str">
            <v>apiksaban 2,5 mg</v>
          </cell>
          <cell r="E66">
            <v>1068026</v>
          </cell>
          <cell r="F66" t="str">
            <v>ELIQUIS</v>
          </cell>
          <cell r="G66" t="str">
            <v>Catalent Anagni S.r.l.; Pfizer Manufacturing Deutschland GmbH; Swords Laboratories Unlimited Company, T/A Bristol-Myers Squibb, Pharmaceutical Operations, External Manufacturing; Pfizer Ireland Pharmaceuticals</v>
          </cell>
          <cell r="H66" t="str">
            <v>film tablete</v>
          </cell>
          <cell r="I66" t="str">
            <v>2,5 mg</v>
          </cell>
          <cell r="J66" t="str">
            <v>tableta</v>
          </cell>
          <cell r="K66">
            <v>1020</v>
          </cell>
          <cell r="L66">
            <v>0.1</v>
          </cell>
          <cell r="M66">
            <v>98.72</v>
          </cell>
          <cell r="N66">
            <v>108.59200000000001</v>
          </cell>
          <cell r="O66">
            <v>60</v>
          </cell>
          <cell r="P66" t="str">
            <v>Sopharma Trading d.o.o.</v>
          </cell>
          <cell r="Q66">
            <v>3</v>
          </cell>
          <cell r="R66" t="str">
            <v>29-15/26</v>
          </cell>
        </row>
        <row r="67">
          <cell r="C67">
            <v>43</v>
          </cell>
          <cell r="D67" t="str">
            <v>traneksaminska kiselina 500 mg</v>
          </cell>
          <cell r="E67">
            <v>65040</v>
          </cell>
          <cell r="F67" t="str">
            <v>TRANEXAMIC MEDOCHEMIE®</v>
          </cell>
          <cell r="G67" t="str">
            <v xml:space="preserve">MEDOCHEMIE LTD (AMPOULE INJECTABLE FACILITY) </v>
          </cell>
          <cell r="H67" t="str">
            <v>rastvor za injekciju/infuziju</v>
          </cell>
          <cell r="I67" t="str">
            <v>500 mg</v>
          </cell>
          <cell r="J67" t="str">
            <v>ampula</v>
          </cell>
          <cell r="K67">
            <v>220000</v>
          </cell>
          <cell r="L67">
            <v>0.1</v>
          </cell>
          <cell r="M67">
            <v>105.51</v>
          </cell>
          <cell r="N67">
            <v>116.06100000000002</v>
          </cell>
          <cell r="O67">
            <v>10</v>
          </cell>
          <cell r="P67" t="str">
            <v>FARMALOGIST DOO BEOGRAD</v>
          </cell>
          <cell r="Q67">
            <v>1</v>
          </cell>
          <cell r="R67" t="str">
            <v>29-19/26</v>
          </cell>
        </row>
        <row r="68">
          <cell r="C68">
            <v>44</v>
          </cell>
          <cell r="D68" t="str">
            <v>fitomenadion (vitamin K1) 2mg</v>
          </cell>
          <cell r="E68">
            <v>50974</v>
          </cell>
          <cell r="F68" t="str">
            <v xml:space="preserve">KONAKION MM </v>
          </cell>
          <cell r="G68" t="str">
            <v>CHEPLAPHARM ARZNEIMITTEL GMBH</v>
          </cell>
          <cell r="H68" t="str">
            <v>rastvor za injekciju</v>
          </cell>
          <cell r="I68" t="str">
            <v>2mg/0,2 ml</v>
          </cell>
          <cell r="J68" t="str">
            <v>ampula</v>
          </cell>
          <cell r="K68">
            <v>40000</v>
          </cell>
          <cell r="L68">
            <v>0.1</v>
          </cell>
          <cell r="M68">
            <v>185.8</v>
          </cell>
          <cell r="N68">
            <v>204.38000000000002</v>
          </cell>
          <cell r="O68">
            <v>5</v>
          </cell>
          <cell r="P68" t="str">
            <v>PHOENIX PHARMA DOO BEOGRAD</v>
          </cell>
          <cell r="Q68">
            <v>3</v>
          </cell>
          <cell r="R68" t="str">
            <v>29-24/26</v>
          </cell>
        </row>
        <row r="69">
          <cell r="C69">
            <v>45</v>
          </cell>
          <cell r="D69" t="str">
            <v>fitomenadion (vitamin K1) 10mg</v>
          </cell>
          <cell r="E69">
            <v>50970</v>
          </cell>
          <cell r="F69" t="str">
            <v xml:space="preserve">KONAKION MM </v>
          </cell>
          <cell r="G69" t="str">
            <v>CHEPLAPHARM ARZNEIMITTEL GMBH</v>
          </cell>
          <cell r="H69" t="str">
            <v>rastvor za injekciju</v>
          </cell>
          <cell r="I69" t="str">
            <v>10  mg/1 ml</v>
          </cell>
          <cell r="J69" t="str">
            <v>ampula</v>
          </cell>
          <cell r="K69">
            <v>60000</v>
          </cell>
          <cell r="L69">
            <v>0.1</v>
          </cell>
          <cell r="M69">
            <v>139.35</v>
          </cell>
          <cell r="N69">
            <v>153.285</v>
          </cell>
          <cell r="O69">
            <v>5</v>
          </cell>
          <cell r="P69" t="str">
            <v>PHOENIX PHARMA DOO BEOGRAD</v>
          </cell>
          <cell r="Q69">
            <v>3</v>
          </cell>
          <cell r="R69" t="str">
            <v>29-24/26</v>
          </cell>
        </row>
        <row r="70">
          <cell r="C70">
            <v>46</v>
          </cell>
          <cell r="D70" t="str">
            <v>fibrinogen, koagulacioni faktor XIII, humani,  aprotinin, trombin, kalcijum hlorid (90 mg + 60 U + 1000 KIU + 500 i.j.+ 5,9 mg)/ml</v>
          </cell>
          <cell r="E70">
            <v>9067081</v>
          </cell>
          <cell r="F70" t="str">
            <v>BERIPLAST P COMBI SET 1ml</v>
          </cell>
          <cell r="G70" t="str">
            <v>CSL Behring GMBH Nemačka</v>
          </cell>
          <cell r="H70" t="str">
            <v>prašak i rastvarač za lepak za tkivo</v>
          </cell>
          <cell r="I70" t="str">
            <v>4 po 1 (set 1 mL);   (90 mg/1mL  + 60 i.j./1mL  + 1000 KIU/1mL  + 500 i.j./1mL  + 5,9 mg /1mL)</v>
          </cell>
          <cell r="J70" t="str">
            <v>set</v>
          </cell>
          <cell r="K70">
            <v>550</v>
          </cell>
          <cell r="L70">
            <v>0.1</v>
          </cell>
          <cell r="M70">
            <v>11123.9</v>
          </cell>
          <cell r="N70">
            <v>12236.29</v>
          </cell>
          <cell r="O70">
            <v>1</v>
          </cell>
          <cell r="P70" t="str">
            <v>Pharmaswiss d.o.o.</v>
          </cell>
          <cell r="Q70">
            <v>3</v>
          </cell>
          <cell r="R70" t="str">
            <v>29-7/26</v>
          </cell>
        </row>
        <row r="71">
          <cell r="C71">
            <v>47</v>
          </cell>
          <cell r="D71" t="str">
            <v>fibrinogen, koagulacioni faktor XIII, humani,  aprotinin, trombin, kalcijum hlorid (270 mg + 180 U + 3000 KIU + 1500 i.j.+ 17,7 mg)/3 ml</v>
          </cell>
          <cell r="E71">
            <v>9067082</v>
          </cell>
          <cell r="F71" t="str">
            <v>BERIPLAST P COMBI SET 3ml</v>
          </cell>
          <cell r="G71" t="str">
            <v>CSL Behring GMBH Nemačka</v>
          </cell>
          <cell r="H71" t="str">
            <v>prašak i rastvarač za lepak za tkivo</v>
          </cell>
          <cell r="I71" t="str">
            <v>4 po 1 (set 3 mL); (270 mg/ 3mL + 180 i.j./ 3mL + 3000 KIU/ 3mL + 1500 i.j./ 3mL + 17,7mg/3mL)</v>
          </cell>
          <cell r="J71" t="str">
            <v>set</v>
          </cell>
          <cell r="K71">
            <v>3000</v>
          </cell>
          <cell r="L71">
            <v>0.1</v>
          </cell>
          <cell r="M71">
            <v>32630.400000000001</v>
          </cell>
          <cell r="N71">
            <v>35893.440000000002</v>
          </cell>
          <cell r="O71">
            <v>1</v>
          </cell>
          <cell r="P71" t="str">
            <v>Pharmaswiss d.o.o.</v>
          </cell>
          <cell r="Q71">
            <v>3</v>
          </cell>
          <cell r="R71" t="str">
            <v>29-7/26</v>
          </cell>
        </row>
        <row r="72">
          <cell r="C72">
            <v>48</v>
          </cell>
          <cell r="D72" t="str">
            <v>etamsilat inj 250 mg</v>
          </cell>
          <cell r="E72">
            <v>66070</v>
          </cell>
          <cell r="F72" t="str">
            <v>DICYNONE</v>
          </cell>
          <cell r="G72" t="str">
            <v>Lek farmacevtska družba d.d.</v>
          </cell>
          <cell r="H72" t="str">
            <v>rastvor za injekciju</v>
          </cell>
          <cell r="I72" t="str">
            <v>250 mg/2 ml</v>
          </cell>
          <cell r="J72" t="str">
            <v>ampula</v>
          </cell>
          <cell r="K72">
            <v>65000</v>
          </cell>
          <cell r="L72">
            <v>0.1</v>
          </cell>
          <cell r="M72">
            <v>116.18</v>
          </cell>
          <cell r="N72">
            <v>127.79800000000002</v>
          </cell>
          <cell r="O72">
            <v>10</v>
          </cell>
          <cell r="P72" t="str">
            <v>Sopharma Trading d.o.o.</v>
          </cell>
          <cell r="Q72">
            <v>3</v>
          </cell>
          <cell r="R72" t="str">
            <v>29-15/26</v>
          </cell>
        </row>
        <row r="73">
          <cell r="C73">
            <v>49</v>
          </cell>
          <cell r="D73" t="str">
            <v>etamsilat tbl 250 mg</v>
          </cell>
          <cell r="E73">
            <v>1066072</v>
          </cell>
          <cell r="F73" t="str">
            <v>DICYNONE</v>
          </cell>
          <cell r="G73" t="str">
            <v>Lek farmacevtska družba d.d.</v>
          </cell>
          <cell r="H73" t="str">
            <v>tableta</v>
          </cell>
          <cell r="I73" t="str">
            <v>250 mg</v>
          </cell>
          <cell r="J73" t="str">
            <v>tableta</v>
          </cell>
          <cell r="K73">
            <v>900</v>
          </cell>
          <cell r="L73">
            <v>0.1</v>
          </cell>
          <cell r="M73">
            <v>34.68</v>
          </cell>
          <cell r="N73">
            <v>38.148000000000003</v>
          </cell>
          <cell r="O73">
            <v>30</v>
          </cell>
          <cell r="P73" t="str">
            <v>Sopharma Trading d.o.o.</v>
          </cell>
          <cell r="Q73">
            <v>3</v>
          </cell>
          <cell r="R73" t="str">
            <v>29-15/26</v>
          </cell>
        </row>
        <row r="74">
          <cell r="C74">
            <v>50</v>
          </cell>
          <cell r="D74" t="str">
            <v>gvožđe (III) hidroksid saharoza kompleks 100 mg</v>
          </cell>
          <cell r="E74">
            <v>60250</v>
          </cell>
          <cell r="F74" t="str">
            <v>FERROVIN</v>
          </cell>
          <cell r="G74" t="str">
            <v>Rafarm S.A.</v>
          </cell>
          <cell r="H74" t="str">
            <v xml:space="preserve"> rastvor za injekciju/infuziju/koncentrat  za rastvor za infuziju</v>
          </cell>
          <cell r="I74" t="str">
            <v>100 mg/5 ml</v>
          </cell>
          <cell r="J74" t="str">
            <v>ampula</v>
          </cell>
          <cell r="K74">
            <v>120000</v>
          </cell>
          <cell r="L74">
            <v>0.1</v>
          </cell>
          <cell r="M74">
            <v>572</v>
          </cell>
          <cell r="N74">
            <v>629.20000000000005</v>
          </cell>
          <cell r="O74">
            <v>5</v>
          </cell>
          <cell r="P74" t="str">
            <v>PHOENIX PHARMA DOO BEOGRAD</v>
          </cell>
          <cell r="Q74">
            <v>3</v>
          </cell>
          <cell r="R74" t="str">
            <v>29-24/26</v>
          </cell>
        </row>
        <row r="75">
          <cell r="C75">
            <v>50</v>
          </cell>
          <cell r="D75" t="str">
            <v>gvožđe (III) hidroksid saharoza kompleks 100 mg</v>
          </cell>
          <cell r="E75">
            <v>60251</v>
          </cell>
          <cell r="F75" t="str">
            <v>FERRUM Sandoz</v>
          </cell>
          <cell r="G75" t="str">
            <v>SALUTAS PHARMA GMBH</v>
          </cell>
          <cell r="H75" t="str">
            <v xml:space="preserve"> rastvor za injekciju/infuziju/koncentrat  za rastvor za infuziju</v>
          </cell>
          <cell r="I75" t="str">
            <v>100 mg/5 ml</v>
          </cell>
          <cell r="J75" t="str">
            <v>ampula</v>
          </cell>
          <cell r="K75">
            <v>120000</v>
          </cell>
          <cell r="L75">
            <v>0.1</v>
          </cell>
          <cell r="M75">
            <v>572</v>
          </cell>
          <cell r="N75">
            <v>629.20000000000005</v>
          </cell>
          <cell r="O75">
            <v>5</v>
          </cell>
          <cell r="P75" t="str">
            <v>PHOENIX PHARMA DOO BEOGRAD</v>
          </cell>
          <cell r="Q75">
            <v>3</v>
          </cell>
          <cell r="R75" t="str">
            <v>29-24/26</v>
          </cell>
        </row>
        <row r="76">
          <cell r="C76">
            <v>51</v>
          </cell>
          <cell r="D76" t="str">
            <v>hidroksokobalamin 2500 mcg</v>
          </cell>
          <cell r="E76">
            <v>51560</v>
          </cell>
          <cell r="F76" t="str">
            <v xml:space="preserve">OHB 12 </v>
          </cell>
          <cell r="G76" t="str">
            <v>Galenika a.d.</v>
          </cell>
          <cell r="H76" t="str">
            <v>rastvor za injekciju</v>
          </cell>
          <cell r="I76" t="str">
            <v>2500 mcg/2 ml</v>
          </cell>
          <cell r="J76" t="str">
            <v>ampula</v>
          </cell>
          <cell r="K76">
            <v>320000</v>
          </cell>
          <cell r="L76">
            <v>0.1</v>
          </cell>
          <cell r="M76">
            <v>83.2</v>
          </cell>
          <cell r="N76">
            <v>91.52000000000001</v>
          </cell>
          <cell r="O76">
            <v>5</v>
          </cell>
          <cell r="P76" t="str">
            <v>VEGA DOO VALjEVO</v>
          </cell>
          <cell r="Q76">
            <v>3</v>
          </cell>
          <cell r="R76" t="str">
            <v>29-20/26</v>
          </cell>
        </row>
        <row r="77">
          <cell r="C77">
            <v>52</v>
          </cell>
          <cell r="D77" t="str">
            <v>albumin, humani 5%, 100 ml</v>
          </cell>
          <cell r="E77">
            <v>179001</v>
          </cell>
          <cell r="F77" t="str">
            <v>Albunorm 5%</v>
          </cell>
          <cell r="G77" t="str">
            <v>OCTAPHARMA AB, Švedska, OCTAPHARMA PHARMAZEUTIKA PRODUKTIONSGES.M.B.H, Austrija, OCTAPHARMA S.A.S, Francuska, OCTAPHARMA PRODUKTIONSGESELLSCHAFT DEUTSCHLAND MBH, Nemačka</v>
          </cell>
          <cell r="H77" t="str">
            <v>rastvor za infuziju</v>
          </cell>
          <cell r="I77" t="str">
            <v>100 ml (50 g/l)</v>
          </cell>
          <cell r="J77" t="str">
            <v>boca</v>
          </cell>
          <cell r="K77">
            <v>6500</v>
          </cell>
          <cell r="L77">
            <v>0.1</v>
          </cell>
          <cell r="M77">
            <v>2630</v>
          </cell>
          <cell r="N77">
            <v>2893.0000000000005</v>
          </cell>
          <cell r="O77">
            <v>1</v>
          </cell>
          <cell r="P77" t="str">
            <v>BEOMEDICA d.o.o.</v>
          </cell>
          <cell r="Q77">
            <v>3</v>
          </cell>
          <cell r="R77" t="str">
            <v>29-4/26</v>
          </cell>
        </row>
        <row r="78">
          <cell r="C78">
            <v>53</v>
          </cell>
          <cell r="D78" t="str">
            <v>albumin, humani 5%, 250 ml</v>
          </cell>
          <cell r="E78">
            <v>179002</v>
          </cell>
          <cell r="F78" t="str">
            <v>Albunorm 5%</v>
          </cell>
          <cell r="G78" t="str">
            <v>OCTAPHARMA AB, Švedska, OCTAPHARMA S.A.S, Francuska, OCTAPHARMA PHARMAZEUTIKA PRODUKTIONSGES.M.B.H, Austrija, OCTAPHARMA PRODUKTIONSGESELLSCHAFT DEUTSCHLAND MBH, Nemačka</v>
          </cell>
          <cell r="H78" t="str">
            <v>rastvor za infuziju</v>
          </cell>
          <cell r="I78" t="str">
            <v>250 ml (50 g/l)</v>
          </cell>
          <cell r="J78" t="str">
            <v>boca</v>
          </cell>
          <cell r="K78">
            <v>28000</v>
          </cell>
          <cell r="L78">
            <v>0.1</v>
          </cell>
          <cell r="M78">
            <v>6575</v>
          </cell>
          <cell r="N78">
            <v>7232.5000000000009</v>
          </cell>
          <cell r="O78">
            <v>1</v>
          </cell>
          <cell r="P78" t="str">
            <v>BEOMEDICA d.o.o.</v>
          </cell>
          <cell r="Q78">
            <v>3</v>
          </cell>
          <cell r="R78" t="str">
            <v>29-4/26</v>
          </cell>
        </row>
        <row r="79">
          <cell r="C79">
            <v>55</v>
          </cell>
          <cell r="D79" t="str">
            <v>albumin, humani 20%, 50 ml</v>
          </cell>
          <cell r="E79">
            <v>179360</v>
          </cell>
          <cell r="F79" t="str">
            <v xml:space="preserve">Albiomin 20%                                                                                                              </v>
          </cell>
          <cell r="G79" t="str">
            <v>Biotest pharma GMBH, Nemačka</v>
          </cell>
          <cell r="H79" t="str">
            <v>rastvor za infuziju</v>
          </cell>
          <cell r="I79" t="str">
            <v>50 ml (200 g/l)</v>
          </cell>
          <cell r="J79" t="str">
            <v>kesa/bočica</v>
          </cell>
          <cell r="K79">
            <v>360000</v>
          </cell>
          <cell r="L79">
            <v>0.1</v>
          </cell>
          <cell r="M79">
            <v>5385</v>
          </cell>
          <cell r="N79">
            <v>5923.5000000000009</v>
          </cell>
          <cell r="O79">
            <v>1</v>
          </cell>
          <cell r="P79" t="str">
            <v>BEOHEM-3 DOO</v>
          </cell>
          <cell r="Q79">
            <v>3</v>
          </cell>
          <cell r="R79" t="str">
            <v>29-10/26</v>
          </cell>
        </row>
        <row r="80">
          <cell r="C80">
            <v>55</v>
          </cell>
          <cell r="D80" t="str">
            <v>albumin, humani 20%, 50 ml</v>
          </cell>
          <cell r="E80">
            <v>179003</v>
          </cell>
          <cell r="F80" t="str">
            <v>Albunorm® 20%</v>
          </cell>
          <cell r="G80" t="str">
            <v>Octapharma produktionsgesellschaft Deutschland MBH, Nemačka, 
Octapharma AB, Švedska
Octapharma S.A.S., Francuska,
Octapharma pharmazeutika produktionsges.M.B.H., Austrija</v>
          </cell>
          <cell r="H80" t="str">
            <v>rastvor za infuziju</v>
          </cell>
          <cell r="I80" t="str">
            <v>50 ml (200 g/l)</v>
          </cell>
          <cell r="J80" t="str">
            <v>kesa/bočica</v>
          </cell>
          <cell r="K80">
            <v>360000</v>
          </cell>
          <cell r="L80">
            <v>0.1</v>
          </cell>
          <cell r="M80">
            <v>5385</v>
          </cell>
          <cell r="N80">
            <v>5923.5000000000009</v>
          </cell>
          <cell r="O80">
            <v>1</v>
          </cell>
          <cell r="P80" t="str">
            <v>BEOHEM-3 DOO</v>
          </cell>
          <cell r="Q80">
            <v>3</v>
          </cell>
          <cell r="R80" t="str">
            <v>29-10/26</v>
          </cell>
        </row>
        <row r="81">
          <cell r="C81">
            <v>55</v>
          </cell>
          <cell r="D81" t="str">
            <v>albumin, humani 20%, 50 ml</v>
          </cell>
          <cell r="E81">
            <v>179190</v>
          </cell>
          <cell r="F81" t="str">
            <v>Human Albumin 20% Behring, malo soli</v>
          </cell>
          <cell r="G81" t="str">
            <v xml:space="preserve">CSL Behring GMBH, Nemačka </v>
          </cell>
          <cell r="H81" t="str">
            <v>rastvor za infuziju</v>
          </cell>
          <cell r="I81" t="str">
            <v>50 ml (200 g/l)</v>
          </cell>
          <cell r="J81" t="str">
            <v>kesa/bočica</v>
          </cell>
          <cell r="K81">
            <v>360000</v>
          </cell>
          <cell r="L81">
            <v>0.1</v>
          </cell>
          <cell r="M81">
            <v>5385</v>
          </cell>
          <cell r="N81">
            <v>5923.5000000000009</v>
          </cell>
          <cell r="O81">
            <v>1</v>
          </cell>
          <cell r="P81" t="str">
            <v>BEOHEM-3 DOO</v>
          </cell>
          <cell r="Q81">
            <v>3</v>
          </cell>
          <cell r="R81" t="str">
            <v>29-10/26</v>
          </cell>
        </row>
        <row r="82">
          <cell r="C82">
            <v>55</v>
          </cell>
          <cell r="D82" t="str">
            <v>albumin, humani 20%, 50 ml</v>
          </cell>
          <cell r="E82">
            <v>179551</v>
          </cell>
          <cell r="F82" t="str">
            <v>Аlbutein 20%</v>
          </cell>
          <cell r="G82" t="str">
            <v xml:space="preserve">Instituto Grifols, S.A. Španija 
</v>
          </cell>
          <cell r="H82" t="str">
            <v>rastvor za infuziju</v>
          </cell>
          <cell r="I82" t="str">
            <v>50 ml (200 g/l)</v>
          </cell>
          <cell r="J82" t="str">
            <v>kesa/bočica</v>
          </cell>
          <cell r="K82">
            <v>360000</v>
          </cell>
          <cell r="L82">
            <v>0.1</v>
          </cell>
          <cell r="M82">
            <v>5385</v>
          </cell>
          <cell r="N82">
            <v>5923.5000000000009</v>
          </cell>
          <cell r="O82">
            <v>1</v>
          </cell>
          <cell r="P82" t="str">
            <v>BEOHEM-3 DOO</v>
          </cell>
          <cell r="Q82">
            <v>3</v>
          </cell>
          <cell r="R82" t="str">
            <v>29-10/26</v>
          </cell>
        </row>
        <row r="83">
          <cell r="C83">
            <v>55</v>
          </cell>
          <cell r="D83" t="str">
            <v>albumin, humani 20%, 50 ml</v>
          </cell>
          <cell r="E83">
            <v>13454</v>
          </cell>
          <cell r="F83" t="str">
            <v>Uman Albumin</v>
          </cell>
          <cell r="G83" t="str">
            <v>Kedrion S.P.A. Italija</v>
          </cell>
          <cell r="H83" t="str">
            <v>rastvor za infuziju</v>
          </cell>
          <cell r="I83" t="str">
            <v>50 ml (200 g/l)</v>
          </cell>
          <cell r="J83" t="str">
            <v>kesa/bočica</v>
          </cell>
          <cell r="K83">
            <v>360000</v>
          </cell>
          <cell r="L83">
            <v>0.1</v>
          </cell>
          <cell r="M83">
            <v>5385</v>
          </cell>
          <cell r="N83">
            <v>5923.5000000000009</v>
          </cell>
          <cell r="O83">
            <v>1</v>
          </cell>
          <cell r="P83" t="str">
            <v>BEOHEM-3 DOO</v>
          </cell>
          <cell r="Q83">
            <v>3</v>
          </cell>
          <cell r="R83" t="str">
            <v>29-10/26</v>
          </cell>
        </row>
        <row r="84">
          <cell r="C84">
            <v>55</v>
          </cell>
          <cell r="D84" t="str">
            <v>albumin, humani 20%, 50 ml</v>
          </cell>
          <cell r="E84">
            <v>179315</v>
          </cell>
          <cell r="F84" t="str">
            <v>Human Albumin 20% Takeda</v>
          </cell>
          <cell r="G84" t="str">
            <v>Takeda Manufacturing, Austrija</v>
          </cell>
          <cell r="H84" t="str">
            <v>rastvor za infuziju</v>
          </cell>
          <cell r="I84" t="str">
            <v>50 ml (200 g/l)</v>
          </cell>
          <cell r="J84" t="str">
            <v>kesa/bočica</v>
          </cell>
          <cell r="K84">
            <v>360000</v>
          </cell>
          <cell r="L84">
            <v>0.1</v>
          </cell>
          <cell r="M84">
            <v>5385</v>
          </cell>
          <cell r="N84">
            <v>5923.5000000000009</v>
          </cell>
          <cell r="O84">
            <v>1</v>
          </cell>
          <cell r="P84" t="str">
            <v>BEOHEM-3 DOO</v>
          </cell>
          <cell r="Q84">
            <v>3</v>
          </cell>
          <cell r="R84" t="str">
            <v>29-10/26</v>
          </cell>
        </row>
        <row r="85">
          <cell r="C85">
            <v>57</v>
          </cell>
          <cell r="D85" t="str">
            <v>aminokiseline 8% (alanin, arginin, cistein, fenilalanin, glicin, histidin, izoleucin, leucin, lizin, metionin, prolin, serin, glacijalna sirćetna kiselina, treonin, triptofan, valin) 500 ml</v>
          </cell>
          <cell r="E85">
            <v>174030</v>
          </cell>
          <cell r="F85" t="str">
            <v>HEPASOL 8%</v>
          </cell>
          <cell r="G85" t="str">
            <v xml:space="preserve">Hemomont d.o.o. </v>
          </cell>
          <cell r="H85" t="str">
            <v>rastvor za infuziju</v>
          </cell>
          <cell r="I85" t="str">
            <v>500 ml (4,64 g/l + 10,72 g/l + 0,52 g/l + 0,88 g/l + 5,82 g/l + 2,8 g/l + 10,4 g/l + 13,09 g/l + 6,88 g/l + 1,1 g/l + 5,73 g/l + 2,24 g/l + 4,42 g/l + 4,4 g/l + 0,7 g/l + 10,08 g/l</v>
          </cell>
          <cell r="J85" t="str">
            <v>boca</v>
          </cell>
          <cell r="K85">
            <v>25000</v>
          </cell>
          <cell r="L85">
            <v>0.1</v>
          </cell>
          <cell r="M85">
            <v>580.01</v>
          </cell>
          <cell r="N85">
            <v>638.01100000000008</v>
          </cell>
          <cell r="O85">
            <v>1</v>
          </cell>
          <cell r="P85" t="str">
            <v>Sopharma Trading d.o.o.</v>
          </cell>
          <cell r="Q85">
            <v>3</v>
          </cell>
          <cell r="R85" t="str">
            <v>29-15/26</v>
          </cell>
        </row>
        <row r="86">
          <cell r="C86">
            <v>58</v>
          </cell>
          <cell r="D86" t="str">
            <v>alanin, arginin, asparaginska kiselina, cistein, glutaminska kiselina, glicin, histidin, izoleucin, leucin, lizin, metionin, fenilalanin, prolin, serin, taurin, treonin, triptofan, tirozin, valin</v>
          </cell>
          <cell r="E86">
            <v>174041</v>
          </cell>
          <cell r="F86" t="str">
            <v>Vaminolact</v>
          </cell>
          <cell r="G86" t="str">
            <v>Fresenius Kabi Austria GmbH</v>
          </cell>
          <cell r="H86" t="str">
            <v>rastvor za infuziju</v>
          </cell>
          <cell r="I86" t="str">
            <v>100 ml (6,3g/l + 4,1g/l + 4,1g/l + 1g/l + 7,1g/l + 2,1g/l + 2,1g/l + 3,1g/l + 7g/l + 5,6g/l + 1,3g/l + 2,7g/l + 5,6g/l + 3,8g/l + 300 mg/l + 3,6g/l + 1,4g/l + 500 mg/l + 3,6g/l)</v>
          </cell>
          <cell r="J86" t="str">
            <v>boca</v>
          </cell>
          <cell r="K86">
            <v>6000</v>
          </cell>
          <cell r="L86">
            <v>0.1</v>
          </cell>
          <cell r="M86">
            <v>1140.76</v>
          </cell>
          <cell r="N86">
            <v>1254.836</v>
          </cell>
          <cell r="O86">
            <v>10</v>
          </cell>
          <cell r="P86" t="str">
            <v>AMICUS SRB d.o.o.</v>
          </cell>
          <cell r="Q86">
            <v>3</v>
          </cell>
          <cell r="R86" t="str">
            <v>29-8/26</v>
          </cell>
        </row>
        <row r="87">
          <cell r="C87">
            <v>59</v>
          </cell>
          <cell r="D87" t="str">
            <v>aminokiseline 10%</v>
          </cell>
          <cell r="E87">
            <v>174021</v>
          </cell>
          <cell r="F87" t="str">
            <v>Aminoven 10%</v>
          </cell>
          <cell r="G87" t="str">
            <v>Fresenius Kabi Austria GmbH</v>
          </cell>
          <cell r="H87" t="str">
            <v>rastvor za infuziju</v>
          </cell>
          <cell r="I87" t="str">
            <v>500 ml</v>
          </cell>
          <cell r="J87" t="str">
            <v>boca</v>
          </cell>
          <cell r="K87">
            <v>20000</v>
          </cell>
          <cell r="L87">
            <v>0.1</v>
          </cell>
          <cell r="M87">
            <v>870.98</v>
          </cell>
          <cell r="N87">
            <v>958.07800000000009</v>
          </cell>
          <cell r="O87">
            <v>10</v>
          </cell>
          <cell r="P87" t="str">
            <v>AMICUS SRB d.o.o.</v>
          </cell>
          <cell r="Q87">
            <v>3</v>
          </cell>
          <cell r="R87" t="str">
            <v>29-8/26</v>
          </cell>
        </row>
        <row r="88">
          <cell r="C88">
            <v>60</v>
          </cell>
          <cell r="D88" t="str">
            <v>aminokiseline 15%</v>
          </cell>
          <cell r="E88">
            <v>174023</v>
          </cell>
          <cell r="F88" t="str">
            <v>Aminoven 15%</v>
          </cell>
          <cell r="G88" t="str">
            <v>Fresenius Kabi Austria GmbH</v>
          </cell>
          <cell r="H88" t="str">
            <v>rastvor za infuziju</v>
          </cell>
          <cell r="I88" t="str">
            <v>500 ml</v>
          </cell>
          <cell r="J88" t="str">
            <v>boca</v>
          </cell>
          <cell r="K88">
            <v>9000</v>
          </cell>
          <cell r="L88">
            <v>0.1</v>
          </cell>
          <cell r="M88">
            <v>1278.81</v>
          </cell>
          <cell r="N88">
            <v>1406.691</v>
          </cell>
          <cell r="O88">
            <v>10</v>
          </cell>
          <cell r="P88" t="str">
            <v>AMICUS SRB d.o.o.</v>
          </cell>
          <cell r="Q88">
            <v>3</v>
          </cell>
          <cell r="R88" t="str">
            <v>29-8/26</v>
          </cell>
        </row>
        <row r="89">
          <cell r="C89">
            <v>61</v>
          </cell>
          <cell r="D89" t="str">
            <v>ulje soje prečišćeno 20%, 100 ml</v>
          </cell>
          <cell r="E89">
            <v>171291</v>
          </cell>
          <cell r="F89" t="str">
            <v>Intralipid</v>
          </cell>
          <cell r="G89" t="str">
            <v>Fresenius Kabi AB</v>
          </cell>
          <cell r="H89" t="str">
            <v>emulzija za infuziju</v>
          </cell>
          <cell r="I89" t="str">
            <v>100ml (20%)</v>
          </cell>
          <cell r="J89" t="str">
            <v>kesa</v>
          </cell>
          <cell r="K89">
            <v>1000</v>
          </cell>
          <cell r="L89">
            <v>0.1</v>
          </cell>
          <cell r="M89">
            <v>505.88</v>
          </cell>
          <cell r="N89">
            <v>556.46800000000007</v>
          </cell>
          <cell r="O89">
            <v>10</v>
          </cell>
          <cell r="P89" t="str">
            <v>AMICUS SRB d.o.o.</v>
          </cell>
          <cell r="Q89">
            <v>3</v>
          </cell>
          <cell r="R89" t="str">
            <v>29-8/26</v>
          </cell>
        </row>
        <row r="90">
          <cell r="C90">
            <v>63</v>
          </cell>
          <cell r="D90" t="str">
            <v>prečišćeno sojino ulje, trigliceridi srednje dužine lanaca, prečišćeno maslinovo ulje, riblje ulje bogato omega-3 kiselinama, 100ml</v>
          </cell>
          <cell r="E90">
            <v>171297</v>
          </cell>
          <cell r="F90" t="str">
            <v>SmofLipid</v>
          </cell>
          <cell r="G90" t="str">
            <v>Fresenius Kabi Austria GmbH</v>
          </cell>
          <cell r="H90" t="str">
            <v>emulzija za infuziju</v>
          </cell>
          <cell r="I90" t="str">
            <v>100 ml (60g/l + 60g/l + 50g/l + 30g/l)</v>
          </cell>
          <cell r="J90" t="str">
            <v>boca</v>
          </cell>
          <cell r="K90">
            <v>2000</v>
          </cell>
          <cell r="L90">
            <v>0.1</v>
          </cell>
          <cell r="M90">
            <v>485.47</v>
          </cell>
          <cell r="N90">
            <v>534.01700000000005</v>
          </cell>
          <cell r="O90">
            <v>10</v>
          </cell>
          <cell r="P90" t="str">
            <v>AMICUS SRB d.o.o.</v>
          </cell>
          <cell r="Q90">
            <v>3</v>
          </cell>
          <cell r="R90" t="str">
            <v>29-8/26</v>
          </cell>
        </row>
        <row r="91">
          <cell r="C91">
            <v>64</v>
          </cell>
          <cell r="D91" t="str">
            <v>prečišćeno sojino ulje, trigliceridi srednje dužine lanaca, prečišćeno maslinovo ulje, riblje ulje bogato omega-3 kiselinama, 250ml</v>
          </cell>
          <cell r="E91">
            <v>171298</v>
          </cell>
          <cell r="F91" t="str">
            <v>SmofLipid</v>
          </cell>
          <cell r="G91" t="str">
            <v>Fresenius Kabi Austria GmbH</v>
          </cell>
          <cell r="H91" t="str">
            <v>emulzija za infuziju</v>
          </cell>
          <cell r="I91" t="str">
            <v>250 ml (60g/l + 60g/l + 50g/l + 30g/l)</v>
          </cell>
          <cell r="J91" t="str">
            <v>boca</v>
          </cell>
          <cell r="K91">
            <v>800</v>
          </cell>
          <cell r="L91">
            <v>0.1</v>
          </cell>
          <cell r="M91">
            <v>669.88</v>
          </cell>
          <cell r="N91">
            <v>736.86800000000005</v>
          </cell>
          <cell r="O91">
            <v>10</v>
          </cell>
          <cell r="P91" t="str">
            <v>AMICUS SRB d.o.o.</v>
          </cell>
          <cell r="Q91">
            <v>3</v>
          </cell>
          <cell r="R91" t="str">
            <v>29-8/26</v>
          </cell>
        </row>
        <row r="92">
          <cell r="C92">
            <v>66</v>
          </cell>
          <cell r="D92" t="str">
            <v>glukoza 5%, boca 100 ml</v>
          </cell>
          <cell r="E92">
            <v>173306</v>
          </cell>
          <cell r="F92" t="str">
            <v>Glukoza 5% B.Braun</v>
          </cell>
          <cell r="G92" t="str">
            <v xml:space="preserve">B. BRAUN MEDICAL, SA ; B.BRAUN MELSUNGEN AG </v>
          </cell>
          <cell r="H92" t="str">
            <v>rastvor za infuziju</v>
          </cell>
          <cell r="I92" t="str">
            <v>100 ml (5%)</v>
          </cell>
          <cell r="J92" t="str">
            <v>boca</v>
          </cell>
          <cell r="K92">
            <v>90000</v>
          </cell>
          <cell r="L92">
            <v>0.1</v>
          </cell>
          <cell r="M92">
            <v>81.11</v>
          </cell>
          <cell r="N92">
            <v>89.221000000000004</v>
          </cell>
          <cell r="O92">
            <v>20</v>
          </cell>
          <cell r="P92" t="str">
            <v>FARMALOGIST DOO BEOGRAD</v>
          </cell>
          <cell r="Q92">
            <v>1</v>
          </cell>
          <cell r="R92" t="str">
            <v>29-19/26</v>
          </cell>
        </row>
        <row r="93">
          <cell r="C93">
            <v>67</v>
          </cell>
          <cell r="D93" t="str">
            <v>glukoza 5%, boca 500 ml</v>
          </cell>
          <cell r="E93">
            <v>173220</v>
          </cell>
          <cell r="F93" t="str">
            <v>Glucosi infundibile HF</v>
          </cell>
          <cell r="G93" t="str">
            <v xml:space="preserve">HEMOFARM AD VRŠAC </v>
          </cell>
          <cell r="H93" t="str">
            <v>rastvor za infuziju</v>
          </cell>
          <cell r="I93" t="str">
            <v>500 ml (5%)</v>
          </cell>
          <cell r="J93" t="str">
            <v>boca</v>
          </cell>
          <cell r="K93">
            <v>1000000</v>
          </cell>
          <cell r="L93">
            <v>0.1</v>
          </cell>
          <cell r="M93">
            <v>82.09</v>
          </cell>
          <cell r="N93">
            <v>90.299000000000007</v>
          </cell>
          <cell r="O93">
            <v>1</v>
          </cell>
          <cell r="P93" t="str">
            <v>FARMALOGIST DOO BEOGRAD</v>
          </cell>
          <cell r="Q93">
            <v>1</v>
          </cell>
          <cell r="R93" t="str">
            <v>29-19/26</v>
          </cell>
        </row>
        <row r="94">
          <cell r="C94">
            <v>68</v>
          </cell>
          <cell r="D94" t="str">
            <v>glukoza 10%, boca 500 ml</v>
          </cell>
          <cell r="E94">
            <v>173225</v>
          </cell>
          <cell r="F94" t="str">
            <v>Glucosi infundibile HF</v>
          </cell>
          <cell r="G94" t="str">
            <v xml:space="preserve">HEMOFARM AD VRŠAC </v>
          </cell>
          <cell r="H94" t="str">
            <v>rastvor za infuziju</v>
          </cell>
          <cell r="I94" t="str">
            <v>500 ml (10%)</v>
          </cell>
          <cell r="J94" t="str">
            <v>boca</v>
          </cell>
          <cell r="K94">
            <v>200000</v>
          </cell>
          <cell r="L94">
            <v>0.1</v>
          </cell>
          <cell r="M94">
            <v>100.25</v>
          </cell>
          <cell r="N94">
            <v>110.27500000000001</v>
          </cell>
          <cell r="O94">
            <v>1</v>
          </cell>
          <cell r="P94" t="str">
            <v>FARMALOGIST DOO BEOGRAD</v>
          </cell>
          <cell r="Q94">
            <v>1</v>
          </cell>
          <cell r="R94" t="str">
            <v>29-19/26</v>
          </cell>
        </row>
        <row r="95">
          <cell r="C95">
            <v>69</v>
          </cell>
          <cell r="D95" t="str">
            <v>glukoza, alanin, arginin, aspartanska kiselina, glutaminska kiselina, glicin, histidin, izoleucin, leucin, lizin, metionin, fenilalanin, prolin, serin, treonin, triptofan, tirozin, valin, kalcijum-hlorid, natrijum-glicerofosfat, magnezijum-sulfat, kalijum-hlorid, natrijum-acetat, ulje soje za centralnu primenu 1026 ml</v>
          </cell>
          <cell r="E95">
            <v>171307</v>
          </cell>
          <cell r="F95" t="str">
            <v>Kabiven</v>
          </cell>
          <cell r="G95" t="str">
            <v>Fresenius Kabi AB/ Fresenius Kabi Austria GmbH</v>
          </cell>
          <cell r="H95" t="str">
            <v>emulzija za infuziju</v>
          </cell>
          <cell r="I95" t="str">
            <v>1026 ml (900 kcal)</v>
          </cell>
          <cell r="J95" t="str">
            <v>kesa</v>
          </cell>
          <cell r="K95">
            <v>200</v>
          </cell>
          <cell r="L95">
            <v>0.1</v>
          </cell>
          <cell r="M95">
            <v>2410.15</v>
          </cell>
          <cell r="N95">
            <v>2651.1650000000004</v>
          </cell>
          <cell r="O95">
            <v>4</v>
          </cell>
          <cell r="P95" t="str">
            <v>AMICUS SRB d.o.o.</v>
          </cell>
          <cell r="Q95">
            <v>3</v>
          </cell>
          <cell r="R95" t="str">
            <v>29-8/26</v>
          </cell>
        </row>
        <row r="96">
          <cell r="C96">
            <v>70</v>
          </cell>
          <cell r="D96" t="str">
            <v>glukoza, alanin, arginin, aspartanska kiselina, glutaminska kiselina, glicin, histidin, izoleucin, leucin, lizin, metionin, fenilalanin, prolin, serin, treonin, triptofan, tirozin, valin, kalcijum-hlorid, natrijum-glicerofosfat, magnezijum-sulfat, kalijum-hlorid, natrijum-acetat, ulje soje za centralnu primenu 1540 ml</v>
          </cell>
          <cell r="E96">
            <v>171301</v>
          </cell>
          <cell r="F96" t="str">
            <v>Kabiven</v>
          </cell>
          <cell r="G96" t="str">
            <v>Fresenius Kabi AB/ Fresenius Kabi Austria GmbH</v>
          </cell>
          <cell r="H96" t="str">
            <v>emulzija za infuziju</v>
          </cell>
          <cell r="I96" t="str">
            <v>1540 ml (1400 kcal)</v>
          </cell>
          <cell r="J96" t="str">
            <v>kesa</v>
          </cell>
          <cell r="K96">
            <v>2400</v>
          </cell>
          <cell r="L96">
            <v>0.1</v>
          </cell>
          <cell r="M96">
            <v>2843.65</v>
          </cell>
          <cell r="N96">
            <v>3128.0150000000003</v>
          </cell>
          <cell r="O96">
            <v>4</v>
          </cell>
          <cell r="P96" t="str">
            <v>AMICUS SRB d.o.o.</v>
          </cell>
          <cell r="Q96">
            <v>3</v>
          </cell>
          <cell r="R96" t="str">
            <v>29-8/26</v>
          </cell>
        </row>
        <row r="97">
          <cell r="C97">
            <v>72</v>
          </cell>
          <cell r="D97" t="str">
            <v>glukoza, alanin, arginin, aspartanska kiselina, glutaminska kiselina, glicin, histidin, izoleucin, leucin, lizin, metionin, fenilalanin, prolin, serin, treonin, triptofan, tirozin, valin, kalcijum-hlorid, natrijum-glicerofosfat, magnezijum-sulfat, kalijum-hlorid, natrijum-acetat, ulje soje za perifernu primenu 1440 ml</v>
          </cell>
          <cell r="E97">
            <v>171404</v>
          </cell>
          <cell r="F97" t="str">
            <v>Kabiven Peripheral</v>
          </cell>
          <cell r="G97" t="str">
            <v>Fresenius Kabi AB</v>
          </cell>
          <cell r="H97" t="str">
            <v>emulzija za infuziju</v>
          </cell>
          <cell r="I97" t="str">
            <v>1440 ml (1000 kcal)</v>
          </cell>
          <cell r="J97" t="str">
            <v>kesa</v>
          </cell>
          <cell r="K97">
            <v>1000</v>
          </cell>
          <cell r="L97">
            <v>0.1</v>
          </cell>
          <cell r="M97">
            <v>2817.55</v>
          </cell>
          <cell r="N97">
            <v>3099.3050000000003</v>
          </cell>
          <cell r="O97">
            <v>4</v>
          </cell>
          <cell r="P97" t="str">
            <v>AMICUS SRB d.o.o.</v>
          </cell>
          <cell r="Q97">
            <v>3</v>
          </cell>
          <cell r="R97" t="str">
            <v>29-8/26</v>
          </cell>
        </row>
        <row r="98">
          <cell r="C98">
            <v>73</v>
          </cell>
          <cell r="D98" t="str">
            <v>alanin, arginin, glicin, histidin, izoleucin, leucin, lizin, metionin, fenilalanin, prolin, serin, treonin, triptofan, tirozin, valin, natrijum-acetat, natrijum-glicerofosfat, kalijum-hlorid, magnezijum-hlorid, glukoza, kalcijum-hlorid, maslinovo i sojino ulje, mešavina, za centralnu i perifernu primenu 2000 ml</v>
          </cell>
          <cell r="E98">
            <v>171121</v>
          </cell>
          <cell r="F98" t="str">
            <v>OLICLINOMEL N4-550E</v>
          </cell>
          <cell r="G98" t="str">
            <v xml:space="preserve">Baxter </v>
          </cell>
          <cell r="H98" t="str">
            <v>emulzija za infuziju</v>
          </cell>
          <cell r="I98" t="str">
            <v>2000 ml (11,39g/l + 6,33g/l + 5,67g/l + 2,64g/l + 3,3g/l + 4,02g/l + 3,19g/l + 2,2g/l + 3,08g/l + 3,74g/l + 2,75g/l + 2,31g/l + 0,99g/l + 0,22g/l + 3,19g/l + 2,45g/l + 5,36g/l + 2,98g/l + 1,12g/l + 200g/l + 0,74g/l + 100g/l)</v>
          </cell>
          <cell r="J98" t="str">
            <v>kesa</v>
          </cell>
          <cell r="K98">
            <v>1200</v>
          </cell>
          <cell r="L98">
            <v>0.1</v>
          </cell>
          <cell r="M98">
            <v>3394.6</v>
          </cell>
          <cell r="N98">
            <v>3734.0600000000004</v>
          </cell>
          <cell r="O98">
            <v>4</v>
          </cell>
          <cell r="P98" t="str">
            <v>PHOENIX PHARMA DOO BEOGRAD</v>
          </cell>
          <cell r="Q98">
            <v>3</v>
          </cell>
          <cell r="R98" t="str">
            <v>29-24/26</v>
          </cell>
        </row>
        <row r="99">
          <cell r="C99">
            <v>74</v>
          </cell>
          <cell r="D99" t="str">
            <v>alanin, arginin, glicin, histidin, izoleucin, leucin, lizin, metionin, fenilalanin, prolin, serin, treonin, triptofan, tirozin, valin, natrijum-acetat, natrijum-glicerofosfat, kalijum-hlorid, magnezijum-hlorid, glukoza, kalcijum-hlorid, maslinovo i sojino ulje, mešavina, za centralnu primenu 1000 ml</v>
          </cell>
          <cell r="E99">
            <v>171123</v>
          </cell>
          <cell r="F99" t="str">
            <v>OLICLINOMEL N7-1000E</v>
          </cell>
          <cell r="G99" t="str">
            <v xml:space="preserve">Baxter </v>
          </cell>
          <cell r="H99" t="str">
            <v>emulzija za infuziju</v>
          </cell>
          <cell r="I99" t="str">
            <v>1000 ml (20,7g/l + 11,5g/l + 10,3g/l + 4,8g/l + 6g/l + 7,3g/l + 5,8g/l + 4g/l + 5,6g/l + 6,8g/l + 5g/l + 4,2g/l + 1,8g/l + 0,4g/l + 5,8g/l + 6,12g/l + 5,36g/l + 4,47g/l + 1,12g/l + 400g/l + 0,74g/l + 200g/l)</v>
          </cell>
          <cell r="J99" t="str">
            <v>kesa</v>
          </cell>
          <cell r="K99">
            <v>2100</v>
          </cell>
          <cell r="L99">
            <v>0.1</v>
          </cell>
          <cell r="M99">
            <v>2618.6</v>
          </cell>
          <cell r="N99">
            <v>2880.46</v>
          </cell>
          <cell r="O99">
            <v>6</v>
          </cell>
          <cell r="P99" t="str">
            <v>PHOENIX PHARMA DOO BEOGRAD</v>
          </cell>
          <cell r="Q99">
            <v>3</v>
          </cell>
          <cell r="R99" t="str">
            <v>29-24/26</v>
          </cell>
        </row>
        <row r="100">
          <cell r="C100">
            <v>75</v>
          </cell>
          <cell r="D100" t="str">
            <v>alanin, arginin, glicin, histidin, izoleucin, leucin, lizin, metionin, fenilalanin, prolin, serin, treonin, triptofan, tirozin, valin, natrijum-acetat, natrijum-glicerofosfat, kalijum-hlorid, magnezijum-hlorid, glukoza, kalcijum-hlorid, maslinovo i sojino ulje, mešavina, za centralnu primenu 2000 ml</v>
          </cell>
          <cell r="E100">
            <v>171124</v>
          </cell>
          <cell r="F100" t="str">
            <v>OLICLINOMEL N7-1000E</v>
          </cell>
          <cell r="G100" t="str">
            <v xml:space="preserve">Baxter </v>
          </cell>
          <cell r="H100" t="str">
            <v>emulzija za infuziju</v>
          </cell>
          <cell r="I100" t="str">
            <v>2000 ml (20,7g/l + 11,5g/l + 10,3g/l + 4,8g/l + 6g/l + 7,3g/l + 5,8g/l + 4g/l + 5,6g/l + 6,8g/l + 5g/l + 4,2g/l + 1,8g/l + 0,4g/l + 5,8g/l + 6,12g/l + 5,36g/l + 4,47g/l + 1,12g/l + 400g/l + 0,74g/l + 200g/l)</v>
          </cell>
          <cell r="J100" t="str">
            <v>kesa</v>
          </cell>
          <cell r="K100">
            <v>120</v>
          </cell>
          <cell r="L100">
            <v>0.1</v>
          </cell>
          <cell r="M100">
            <v>3880.6</v>
          </cell>
          <cell r="N100">
            <v>4268.66</v>
          </cell>
          <cell r="O100">
            <v>4</v>
          </cell>
          <cell r="P100" t="str">
            <v>PHOENIX PHARMA DOO BEOGRAD</v>
          </cell>
          <cell r="Q100">
            <v>3</v>
          </cell>
          <cell r="R100" t="str">
            <v>29-24/26</v>
          </cell>
        </row>
        <row r="101">
          <cell r="C101">
            <v>76</v>
          </cell>
          <cell r="D101" t="str">
            <v>glukoza monohidrat, alanin, arginin, glicin, histidin, izoleucin, leucin, lizin-acetat, metionin, fenilalanin, prolin, serin, taurin, treonin, triptofan, tirozin, valin, kalcijum-hlorid dihidrat, natrijum-glicerofosfat hidrat, magnezijum-sulfat heptahidrat, kalijum-hlorid, natrijum-acetat trihidrat, cink-sulfat heptahidrat, prečišćeno sojino ulje, trigliceridi srednje dužine lanaca, prečišćeno maslinovo ulje, riblje ulje bogato
omega-3 kiselinama, za centralnu primenu 2463mi</v>
          </cell>
          <cell r="E101">
            <v>174205</v>
          </cell>
          <cell r="F101" t="str">
            <v>SmofKabiven</v>
          </cell>
          <cell r="G101" t="str">
            <v>Fresenius Kabi AB</v>
          </cell>
          <cell r="H101" t="str">
            <v>emulzija za infuziju</v>
          </cell>
          <cell r="I101" t="str">
            <v>2463ml (2700kcal) (420g/l + 14g/l + 12g/l + 11g/l + 3g/l + 5g/l + 7,4g/l + 6,6g/l + 4,3g/l + 5,1g/l + 11,2g/l + 6,5g/l + 1g/l + 4,4g/l + 2g/l +0,4g/l + 6,2g/l + 0,56g/l + 4,18g/l + 1,2g/l + 4,48g/l + 3,4g/l + 0,0129g/l + 60g/l + 60g/l + 50g/l + 30g/l)</v>
          </cell>
          <cell r="J101" t="str">
            <v>kesa</v>
          </cell>
          <cell r="K101">
            <v>60</v>
          </cell>
          <cell r="L101">
            <v>0.1</v>
          </cell>
          <cell r="M101">
            <v>5226.83</v>
          </cell>
          <cell r="N101">
            <v>5749.5130000000008</v>
          </cell>
          <cell r="O101">
            <v>3</v>
          </cell>
          <cell r="P101" t="str">
            <v>AMICUS SRB d.o.o.</v>
          </cell>
          <cell r="Q101">
            <v>3</v>
          </cell>
          <cell r="R101" t="str">
            <v>29-8/26</v>
          </cell>
        </row>
        <row r="102">
          <cell r="C102">
            <v>77</v>
          </cell>
          <cell r="D102" t="str">
            <v>glukoza monohidrat, alanin, arginin, glicin, histidin, izoleucin, leucin, lizin-acetat, metionin, fenilalanin, prolin, serin, taurin, treonin, triptofan, tirozin, valin, kalcijum-hlorid dihidrat, natrijum-glicerofosfat hidrat, magnezijum-sulfat heptahidrat, kaiijum-hlorid, natrijum-acetat trihidrat, cink-sulfat heptahidrat, prečišćeno sojino ulje, trigliceridi srednje dužine lanaca, prečišćeno maslinovo ulje, riblje ulje bogato
omega-3 kiselinama, za centralnu primenu 1477ml</v>
          </cell>
          <cell r="E102">
            <v>174201</v>
          </cell>
          <cell r="F102" t="str">
            <v>SmofKabiven</v>
          </cell>
          <cell r="G102" t="str">
            <v>Fresenius Kabi AB/ Fresenius Kabi Austria GmbH</v>
          </cell>
          <cell r="H102" t="str">
            <v>emulzija za infuziju</v>
          </cell>
          <cell r="I102" t="str">
            <v>1477ml (1600kcal) (420g/l + 14g/l + 12g/l + 11g/l + 3g/l + 5g/l + 7,4g/l + 6,6g/l + 4,3g/l + 5,1g/l + 11,2g/l + 6,5g/l + 1g/l + 4,4g/l + 2g/l +0,4g/l + 6,2g/l + 0,56g/l + 4,18g/l + 1,2g/l + 4,48g/l + 3,4g/l + 0,0129g/l + 60g/l + 60g/l + 50g/l + 30g/l)</v>
          </cell>
          <cell r="J102" t="str">
            <v>kesa</v>
          </cell>
          <cell r="K102">
            <v>6000</v>
          </cell>
          <cell r="L102">
            <v>0.1</v>
          </cell>
          <cell r="M102">
            <v>3410.75</v>
          </cell>
          <cell r="N102">
            <v>3751.8250000000003</v>
          </cell>
          <cell r="O102">
            <v>4</v>
          </cell>
          <cell r="P102" t="str">
            <v>AMICUS SRB d.o.o.</v>
          </cell>
          <cell r="Q102">
            <v>3</v>
          </cell>
          <cell r="R102" t="str">
            <v>29-8/26</v>
          </cell>
        </row>
        <row r="103">
          <cell r="C103">
            <v>78</v>
          </cell>
          <cell r="D103" t="str">
            <v>glukoza, alanin, arginin, glicin, histidin, izoleucin, leucin, lizin, metionin, fenilalanin, prolin, serin, taurin, treonin, triptofan, tirozin, valin, kalcijum-hlorid, natrijum-glicerofosfat, magnezijum-sulfat, kalijum-hlorid, natrijum-acetat, cink-sulfat, prečišćeno sojino ulje, trigliceridi, srednje dužine lanca, prečišćeno maslinovo ulje, riblje ulje bogato omega-3 kiselinama, za perifernu primenu 1206ml</v>
          </cell>
          <cell r="E103">
            <v>171346</v>
          </cell>
          <cell r="F103" t="str">
            <v>Smofkabiven Peripheral</v>
          </cell>
          <cell r="G103" t="str">
            <v>Fresenius Kabi AB</v>
          </cell>
          <cell r="H103" t="str">
            <v>emulzija za infuziju</v>
          </cell>
          <cell r="I103" t="str">
            <v xml:space="preserve"> 1206ml (800kcal) (130g/L+14g/L+12g/L+11g/L+3g/L+5g/L+7.4g/L+6.6g/L+4.3g/L+5.1g/L+11.2g/L+6.5g/L+1g/L+4.4g/L+2g/L+0.4g/L+6.2g/L+0.56g/L+4.18g/L+1.2g/L+4.48g/L+3.4g/L+0.0129g/L+60g/L+60g/L+50g/L+30g/L)</v>
          </cell>
          <cell r="J103" t="str">
            <v>kesa</v>
          </cell>
          <cell r="K103">
            <v>9000</v>
          </cell>
          <cell r="L103">
            <v>0.1</v>
          </cell>
          <cell r="M103">
            <v>2628.75</v>
          </cell>
          <cell r="N103">
            <v>2891.6250000000005</v>
          </cell>
          <cell r="O103">
            <v>4</v>
          </cell>
          <cell r="P103" t="str">
            <v>AMICUS SRB d.o.o.</v>
          </cell>
          <cell r="Q103">
            <v>3</v>
          </cell>
          <cell r="R103" t="str">
            <v>29-8/26</v>
          </cell>
        </row>
        <row r="104">
          <cell r="C104">
            <v>79</v>
          </cell>
          <cell r="D104" t="str">
            <v>glukoza, alanin, arginin, glicin, histidin, izoleucin, leucin, lizin, metionin, fenilalanin, prolin, serin, taurin, treonin, triptofan, tirozin, valin, kalcijum-hlorid, natrijum-glicerofosfat, magnezijum-sulfat, kalijum-hlorid, natrijum-acetat, cink-sulfat, prečišćeno sojino ulje, trigliceridi, srednje dužine lanca, prečišćeno maslinovo ulje, riblje ulje bogato omega-3 kiselinama 1904ml</v>
          </cell>
          <cell r="E104">
            <v>171345</v>
          </cell>
          <cell r="F104" t="str">
            <v>Smofkabiven Peripheral</v>
          </cell>
          <cell r="G104" t="str">
            <v>Fresenius Kabi AB</v>
          </cell>
          <cell r="H104" t="str">
            <v>emulzija za infuziju</v>
          </cell>
          <cell r="I104" t="str">
            <v xml:space="preserve"> 1904mL (1300kcal) (130g/L+14g/L+12g/L+11g/L+3g/L+5g/L+7.4g/L+6.6g/L+4.3g/L+5.1g/L+11.2g/L+6.5g/L+1g/L+4.4g/L+2g/L+0.4g/L+6.2g/L+0.56g/L+4.18g/L+1.2g/L+4.48g/L+3.4g/L+0.0129g/L+60g/L+60g/L+50g/L+30g/L;)</v>
          </cell>
          <cell r="J104" t="str">
            <v>kesa</v>
          </cell>
          <cell r="K104">
            <v>500</v>
          </cell>
          <cell r="L104">
            <v>0.1</v>
          </cell>
          <cell r="M104">
            <v>3829.5</v>
          </cell>
          <cell r="N104">
            <v>4212.4500000000007</v>
          </cell>
          <cell r="O104">
            <v>4</v>
          </cell>
          <cell r="P104" t="str">
            <v>AMICUS SRB d.o.o.</v>
          </cell>
          <cell r="Q104">
            <v>3</v>
          </cell>
          <cell r="R104" t="str">
            <v>29-8/26</v>
          </cell>
        </row>
        <row r="105">
          <cell r="C105">
            <v>80</v>
          </cell>
          <cell r="D105" t="str">
            <v>natrijum hlorid, kalijum hlorid, kalcijum hlorid (Ringerov rastvor), boca plastična 500 ml</v>
          </cell>
          <cell r="E105">
            <v>175260</v>
          </cell>
          <cell r="F105" t="str">
            <v>NATRII CHLORIDI INFUNDIBILE COMPOSITUM(Ringerov rastvor HF)</v>
          </cell>
          <cell r="G105" t="str">
            <v>Hemofarm AD VRSAC</v>
          </cell>
          <cell r="H105" t="str">
            <v>rastvor za infuziju</v>
          </cell>
          <cell r="I105" t="str">
            <v>500 ml (8,6 g/l + 0,3 g/l+ 0,33 g/l)</v>
          </cell>
          <cell r="J105" t="str">
            <v>boca</v>
          </cell>
          <cell r="K105">
            <v>900000</v>
          </cell>
          <cell r="L105">
            <v>0.1</v>
          </cell>
          <cell r="M105">
            <v>95.06</v>
          </cell>
          <cell r="N105">
            <v>104.56600000000002</v>
          </cell>
          <cell r="O105">
            <v>1</v>
          </cell>
          <cell r="P105" t="str">
            <v>PHOENIX PHARMA DOO BEOGRAD</v>
          </cell>
          <cell r="Q105">
            <v>3</v>
          </cell>
          <cell r="R105" t="str">
            <v>29-24/26</v>
          </cell>
        </row>
        <row r="106">
          <cell r="C106">
            <v>82</v>
          </cell>
          <cell r="D106" t="str">
            <v>natrijum hlorid, kalijum hlorid, kalcijum hlorid (Ringerov rastvor), kesa 500 ml</v>
          </cell>
          <cell r="E106">
            <v>175331</v>
          </cell>
          <cell r="F106" t="str">
            <v>RINGEROV RASTVOR BAXTER</v>
          </cell>
          <cell r="G106" t="str">
            <v>Bieffe Medital S.A.; Baxter Healthcare Limited; Baxter SA</v>
          </cell>
          <cell r="H106" t="str">
            <v>rastvor za infuziju</v>
          </cell>
          <cell r="I106" t="str">
            <v>500 ml (8,6 g/l + 0,3 g/l + 0,33 g/l)</v>
          </cell>
          <cell r="J106" t="str">
            <v>kesa</v>
          </cell>
          <cell r="K106">
            <v>70000</v>
          </cell>
          <cell r="L106">
            <v>0.1</v>
          </cell>
          <cell r="M106">
            <v>88.7</v>
          </cell>
          <cell r="N106">
            <v>97.570000000000007</v>
          </cell>
          <cell r="O106">
            <v>1</v>
          </cell>
          <cell r="P106" t="str">
            <v>PHOENIX PHARMA DOO BEOGRAD</v>
          </cell>
          <cell r="Q106">
            <v>3</v>
          </cell>
          <cell r="R106" t="str">
            <v>29-24/26</v>
          </cell>
        </row>
        <row r="107">
          <cell r="C107">
            <v>83</v>
          </cell>
          <cell r="D107" t="str">
            <v>natrijum hlorid, kalijum hlorid, kalcijum hlorid, natrijum laktat (Hartmanov rastvor), boca plastična 500 ml</v>
          </cell>
          <cell r="E107">
            <v>175185</v>
          </cell>
          <cell r="F107" t="str">
            <v>HARTMANOV RASTVOR</v>
          </cell>
          <cell r="G107" t="str">
            <v>Hemofarm a.d.</v>
          </cell>
          <cell r="H107" t="str">
            <v>rastvor za infuziju</v>
          </cell>
          <cell r="I107" t="str">
            <v>500 ml (6,02 g/l + 0,373 g/l + 0,294 g/l + 3,25 g/l) / (6 g/l + 0,4 g/l + 0,27g/l + 6,24 g/l)/(6 g/L+0.4 g/L+0.27g/L+6,34 g/L)/(6 g/L+0.3 g/L+0.2g/L+3.1g/L)</v>
          </cell>
          <cell r="J107" t="str">
            <v>boca</v>
          </cell>
          <cell r="K107">
            <v>700000</v>
          </cell>
          <cell r="L107">
            <v>0.1</v>
          </cell>
          <cell r="M107">
            <v>110.3</v>
          </cell>
          <cell r="N107">
            <v>121.33000000000001</v>
          </cell>
          <cell r="O107">
            <v>1</v>
          </cell>
          <cell r="P107" t="str">
            <v>VEGA DOO VALjEVO</v>
          </cell>
          <cell r="Q107">
            <v>3</v>
          </cell>
          <cell r="R107" t="str">
            <v>29-20/26</v>
          </cell>
        </row>
        <row r="108">
          <cell r="C108">
            <v>85</v>
          </cell>
          <cell r="D108" t="str">
            <v>natrijum hlorid, kalijum hlorid, kalcijum hlorid, natrijum laktat (Hartmanov rastvor), kesa 500 ml</v>
          </cell>
          <cell r="E108">
            <v>175420</v>
          </cell>
          <cell r="F108" t="str">
            <v>HARTMANOV RASTVOR BAXTER</v>
          </cell>
          <cell r="G108" t="str">
            <v>Bieffe Medital S.A.; Baxter Healthcare LIMITED; Baxter SA</v>
          </cell>
          <cell r="H108" t="str">
            <v>rastvor za infuziju</v>
          </cell>
          <cell r="I108" t="str">
            <v>500 ml (6 g/l + 0,4 g/l + 0,27 g/l + 3,2 g/l)</v>
          </cell>
          <cell r="J108" t="str">
            <v>kesa</v>
          </cell>
          <cell r="K108">
            <v>60000</v>
          </cell>
          <cell r="L108">
            <v>0.1</v>
          </cell>
          <cell r="M108">
            <v>92.7</v>
          </cell>
          <cell r="N108">
            <v>101.97000000000001</v>
          </cell>
          <cell r="O108">
            <v>1</v>
          </cell>
          <cell r="P108" t="str">
            <v>PHOENIX PHARMA DOO BEOGRAD</v>
          </cell>
          <cell r="Q108">
            <v>3</v>
          </cell>
          <cell r="R108" t="str">
            <v>29-24/26</v>
          </cell>
        </row>
        <row r="109">
          <cell r="C109">
            <v>86</v>
          </cell>
          <cell r="D109" t="str">
            <v>natrijum hlorid 0,9% (fiziološki rastvor), boca plastična 100 ml</v>
          </cell>
          <cell r="E109">
            <v>175312</v>
          </cell>
          <cell r="F109" t="str">
            <v>NATRIJUM HLORID 0,9% B. BRAUN</v>
          </cell>
          <cell r="G109" t="str">
            <v>B. Braun Medical SA, Španija; S.C. B.Braun Pharmaceuticals S.A., Rumunija; B. Braun Melsungen AG, Nemačka</v>
          </cell>
          <cell r="H109" t="str">
            <v>rastvor za infuziju</v>
          </cell>
          <cell r="I109" t="str">
            <v>100 ml (9 g/l)</v>
          </cell>
          <cell r="J109" t="str">
            <v>boca</v>
          </cell>
          <cell r="K109">
            <v>2500000</v>
          </cell>
          <cell r="L109">
            <v>0.1</v>
          </cell>
          <cell r="M109">
            <v>83.7</v>
          </cell>
          <cell r="N109">
            <v>92.070000000000007</v>
          </cell>
          <cell r="O109">
            <v>20</v>
          </cell>
          <cell r="P109" t="str">
            <v>B. Braun Adria RSRB d.o.o.</v>
          </cell>
          <cell r="Q109">
            <v>3</v>
          </cell>
          <cell r="R109" t="str">
            <v>29-13/26</v>
          </cell>
        </row>
        <row r="110">
          <cell r="C110">
            <v>87</v>
          </cell>
          <cell r="D110" t="str">
            <v>natrijum hlorid 0,9% (fiziološki rastvor), boca plastična 250 ml</v>
          </cell>
          <cell r="E110">
            <v>175593</v>
          </cell>
          <cell r="F110" t="str">
            <v>NATRIJUM-HLORID KABI</v>
          </cell>
          <cell r="G110" t="str">
            <v>Fresenius Kabi Polska SP. Z O.O.; Fresenius Kabi Italia S.R.L.; Fresenius Kabi Espana SA; Fresenius Kabi Deutschland GmbH</v>
          </cell>
          <cell r="H110" t="str">
            <v>rastvor za infuziju</v>
          </cell>
          <cell r="I110" t="str">
            <v>250 ml (9 g/l)</v>
          </cell>
          <cell r="J110" t="str">
            <v>boca</v>
          </cell>
          <cell r="K110">
            <v>200000</v>
          </cell>
          <cell r="L110">
            <v>0.1</v>
          </cell>
          <cell r="M110">
            <v>69.73</v>
          </cell>
          <cell r="N110">
            <v>76.703000000000017</v>
          </cell>
          <cell r="O110">
            <v>20</v>
          </cell>
          <cell r="P110" t="str">
            <v>Sopharma Trading d.o.o.</v>
          </cell>
          <cell r="Q110">
            <v>3</v>
          </cell>
          <cell r="R110" t="str">
            <v>29-15/26</v>
          </cell>
        </row>
        <row r="111">
          <cell r="C111">
            <v>88</v>
          </cell>
          <cell r="D111" t="str">
            <v>natrijum hlorid 0,9% (fiziološki rastvor), boca plastična 500 ml</v>
          </cell>
          <cell r="E111">
            <v>175240</v>
          </cell>
          <cell r="F111" t="str">
            <v>NATRII CHLORIDI INFUNDIBILE  HF</v>
          </cell>
          <cell r="G111" t="str">
            <v>Hemofarm AD VRSAC</v>
          </cell>
          <cell r="H111" t="str">
            <v>rastvor za infuziju</v>
          </cell>
          <cell r="I111" t="str">
            <v>500 ml (9g/l)</v>
          </cell>
          <cell r="J111" t="str">
            <v>boca</v>
          </cell>
          <cell r="K111">
            <v>3200000</v>
          </cell>
          <cell r="L111">
            <v>0.1</v>
          </cell>
          <cell r="M111">
            <v>85.84</v>
          </cell>
          <cell r="N111">
            <v>94.424000000000007</v>
          </cell>
          <cell r="O111">
            <v>1</v>
          </cell>
          <cell r="P111" t="str">
            <v>PHOENIX PHARMA DOO BEOGRAD</v>
          </cell>
          <cell r="Q111">
            <v>3</v>
          </cell>
          <cell r="R111" t="str">
            <v>29-24/26</v>
          </cell>
        </row>
        <row r="112">
          <cell r="C112">
            <v>89</v>
          </cell>
          <cell r="D112" t="str">
            <v>natrijum hlorid 0,9% (fiziološki rastvor), boca plastična 1000 ml</v>
          </cell>
          <cell r="E112">
            <v>175311</v>
          </cell>
          <cell r="F112" t="str">
            <v>NATRIJUM HLORID 0,9% B.BRAUN</v>
          </cell>
          <cell r="G112" t="str">
            <v>B. Braun Medical SA, Španija; B. Braun Avitum AG Werk Glandorf, Nemačka; B. Braun Melsungen AG, Nemačka</v>
          </cell>
          <cell r="H112" t="str">
            <v>rastvor za infuziju</v>
          </cell>
          <cell r="I112" t="str">
            <v>1000 ml (9g/l)</v>
          </cell>
          <cell r="J112" t="str">
            <v>boca</v>
          </cell>
          <cell r="K112">
            <v>100000</v>
          </cell>
          <cell r="L112">
            <v>0.1</v>
          </cell>
          <cell r="M112">
            <v>158.4</v>
          </cell>
          <cell r="N112">
            <v>174.24</v>
          </cell>
          <cell r="O112">
            <v>10</v>
          </cell>
          <cell r="P112" t="str">
            <v>B. Braun Adria RSRB d.o.o.</v>
          </cell>
          <cell r="Q112">
            <v>3</v>
          </cell>
          <cell r="R112" t="str">
            <v>29-13/26</v>
          </cell>
        </row>
        <row r="113">
          <cell r="C113">
            <v>90</v>
          </cell>
          <cell r="D113" t="str">
            <v>natrijum hlorid 0,9% (fiziološki rastvor), kesa 100 ml</v>
          </cell>
          <cell r="E113">
            <v>170350</v>
          </cell>
          <cell r="F113" t="str">
            <v>NATRII CHLORIDI INFUNDIBILE 0,9% Baxter</v>
          </cell>
          <cell r="G113" t="str">
            <v>Bieffe Medital S.A.; Bieffe Medital SPA; Baxter Healthcare Limited; Baxter SA; Baxter Healthcare S.A.</v>
          </cell>
          <cell r="H113" t="str">
            <v>rastvor za infuziju</v>
          </cell>
          <cell r="I113" t="str">
            <v>100 ml (9 g/l)</v>
          </cell>
          <cell r="J113" t="str">
            <v>kesa</v>
          </cell>
          <cell r="K113">
            <v>600000</v>
          </cell>
          <cell r="L113">
            <v>0.1</v>
          </cell>
          <cell r="M113">
            <v>68.599999999999994</v>
          </cell>
          <cell r="N113">
            <v>75.459999999999994</v>
          </cell>
          <cell r="O113">
            <v>1</v>
          </cell>
          <cell r="P113" t="str">
            <v>PHOENIX PHARMA DOO BEOGRAD</v>
          </cell>
          <cell r="Q113">
            <v>3</v>
          </cell>
          <cell r="R113" t="str">
            <v>29-24/26</v>
          </cell>
        </row>
        <row r="114">
          <cell r="C114">
            <v>91</v>
          </cell>
          <cell r="D114" t="str">
            <v>natrijum hlorid 0,9% (fiziološki rastvor), kesa 250 ml</v>
          </cell>
          <cell r="E114">
            <v>175351</v>
          </cell>
          <cell r="F114" t="str">
            <v>NATRII CHLORIDI INFUNDIBILE 0,9% Baxter</v>
          </cell>
          <cell r="G114" t="str">
            <v>Bieffe Medital S.A.; Bieffe Medital SPA; Baxter Healthcare Limited; Baxter S.A.; Baxter Healthcare S.A.</v>
          </cell>
          <cell r="H114" t="str">
            <v>rastvor za infuziju</v>
          </cell>
          <cell r="I114" t="str">
            <v>250 ml (9 g/l)</v>
          </cell>
          <cell r="J114" t="str">
            <v>kesa</v>
          </cell>
          <cell r="K114">
            <v>600030</v>
          </cell>
          <cell r="L114">
            <v>0.1</v>
          </cell>
          <cell r="M114">
            <v>70.8</v>
          </cell>
          <cell r="N114">
            <v>77.88000000000001</v>
          </cell>
          <cell r="O114">
            <v>1</v>
          </cell>
          <cell r="P114" t="str">
            <v>PHOENIX PHARMA DOO BEOGRAD</v>
          </cell>
          <cell r="Q114">
            <v>3</v>
          </cell>
          <cell r="R114" t="str">
            <v>29-24/26</v>
          </cell>
        </row>
        <row r="115">
          <cell r="C115">
            <v>92</v>
          </cell>
          <cell r="D115" t="str">
            <v>natrijum hlorid 0,9% (fiziološki rastvor), kesa 500 ml</v>
          </cell>
          <cell r="E115">
            <v>175352</v>
          </cell>
          <cell r="F115" t="str">
            <v>NATRII CHLORIDI INFUNDIBILE 0,9% Baxter</v>
          </cell>
          <cell r="G115" t="str">
            <v>Bieffe Medital S.A.; Bieffe Medital SPA; Baxter Healthcare Limited; Baxter SA ; Baxter Healthcare S.A.</v>
          </cell>
          <cell r="H115" t="str">
            <v>rastvor za infuziju</v>
          </cell>
          <cell r="I115" t="str">
            <v>500 ml (9 g/l)</v>
          </cell>
          <cell r="J115" t="str">
            <v>kesa</v>
          </cell>
          <cell r="K115">
            <v>300000</v>
          </cell>
          <cell r="L115">
            <v>0.1</v>
          </cell>
          <cell r="M115">
            <v>80.7</v>
          </cell>
          <cell r="N115">
            <v>88.77000000000001</v>
          </cell>
          <cell r="O115">
            <v>1</v>
          </cell>
          <cell r="P115" t="str">
            <v>PHOENIX PHARMA DOO BEOGRAD</v>
          </cell>
          <cell r="Q115">
            <v>3</v>
          </cell>
          <cell r="R115" t="str">
            <v>29-24/26</v>
          </cell>
        </row>
        <row r="116">
          <cell r="C116">
            <v>94</v>
          </cell>
          <cell r="D116" t="str">
            <v>manitol 20% boca 250ml</v>
          </cell>
          <cell r="E116">
            <v>400430</v>
          </cell>
          <cell r="F116" t="str">
            <v>Manitol HF 20%</v>
          </cell>
          <cell r="G116" t="str">
            <v xml:space="preserve">HEMOFARM AD VRŠAC </v>
          </cell>
          <cell r="H116" t="str">
            <v>rastvor za infuziju</v>
          </cell>
          <cell r="I116" t="str">
            <v>250 ml 20%</v>
          </cell>
          <cell r="J116" t="str">
            <v>boca</v>
          </cell>
          <cell r="K116">
            <v>220000</v>
          </cell>
          <cell r="L116">
            <v>0.1</v>
          </cell>
          <cell r="M116">
            <v>319.77</v>
          </cell>
          <cell r="N116">
            <v>351.74700000000001</v>
          </cell>
          <cell r="O116">
            <v>1</v>
          </cell>
          <cell r="P116" t="str">
            <v>FARMALOGIST DOO BEOGRAD</v>
          </cell>
          <cell r="Q116">
            <v>1</v>
          </cell>
          <cell r="R116" t="str">
            <v>29-19/26</v>
          </cell>
        </row>
        <row r="117">
          <cell r="C117">
            <v>95</v>
          </cell>
          <cell r="D117" t="str">
            <v>manitol 10% boca 500ml</v>
          </cell>
          <cell r="E117">
            <v>400431</v>
          </cell>
          <cell r="F117" t="str">
            <v>Manitol, Na-Laktat HF 10%</v>
          </cell>
          <cell r="G117" t="str">
            <v xml:space="preserve">HEMOFARM AD VRŠAC </v>
          </cell>
          <cell r="H117" t="str">
            <v>rastvor za infuziju</v>
          </cell>
          <cell r="I117" t="str">
            <v>500 ml 10%</v>
          </cell>
          <cell r="J117" t="str">
            <v>boca</v>
          </cell>
          <cell r="K117">
            <v>9000</v>
          </cell>
          <cell r="L117">
            <v>0.1</v>
          </cell>
          <cell r="M117">
            <v>345.3</v>
          </cell>
          <cell r="N117">
            <v>379.83000000000004</v>
          </cell>
          <cell r="O117">
            <v>1</v>
          </cell>
          <cell r="P117" t="str">
            <v>FARMALOGIST DOO BEOGRAD</v>
          </cell>
          <cell r="Q117">
            <v>1</v>
          </cell>
          <cell r="R117" t="str">
            <v>29-19/26</v>
          </cell>
        </row>
        <row r="118">
          <cell r="C118">
            <v>96</v>
          </cell>
          <cell r="D118" t="str">
            <v>manitol, sorbitol</v>
          </cell>
          <cell r="E118">
            <v>9175213</v>
          </cell>
          <cell r="F118" t="str">
            <v>ISPIROL</v>
          </cell>
          <cell r="G118" t="str">
            <v>Hemofarm a.d.</v>
          </cell>
          <cell r="H118" t="str">
            <v>rastvor za ispiranje bešike</v>
          </cell>
          <cell r="I118" t="str">
            <v>5 l (5,4 g/l + 27 g/l)</v>
          </cell>
          <cell r="J118" t="str">
            <v>kesa</v>
          </cell>
          <cell r="K118">
            <v>25000</v>
          </cell>
          <cell r="L118">
            <v>0.1</v>
          </cell>
          <cell r="M118">
            <v>1380.5</v>
          </cell>
          <cell r="N118">
            <v>1518.5500000000002</v>
          </cell>
          <cell r="O118">
            <v>1</v>
          </cell>
          <cell r="P118" t="str">
            <v>VEGA DOO VALjEVO</v>
          </cell>
          <cell r="Q118">
            <v>3</v>
          </cell>
          <cell r="R118" t="str">
            <v>29-20/26</v>
          </cell>
        </row>
        <row r="119">
          <cell r="C119">
            <v>97</v>
          </cell>
          <cell r="D119" t="str">
            <v>glukoza, natrijum-hlorid, natrijum-laktat, kalcijum-hlorid, magnezijum-hlorid, 5000 ml (1,36%)</v>
          </cell>
          <cell r="E119">
            <v>9175732</v>
          </cell>
          <cell r="F119" t="str">
            <v>DIANEAL PD4</v>
          </cell>
          <cell r="G119" t="str">
            <v>Baxter Healthcare S.A.</v>
          </cell>
          <cell r="H119" t="str">
            <v>rastvor za peritonealnu dijalizu</v>
          </cell>
          <cell r="I119" t="str">
            <v>5000 ml (1,36% m/v+(13,6 g/l)+5,38 g/l+4,48 g/l+0,184 g/l+0,051g/l)</v>
          </cell>
          <cell r="J119" t="str">
            <v>kesa</v>
          </cell>
          <cell r="K119">
            <v>15</v>
          </cell>
          <cell r="L119">
            <v>0.1</v>
          </cell>
          <cell r="M119">
            <v>1344</v>
          </cell>
          <cell r="N119">
            <v>1478.4</v>
          </cell>
          <cell r="O119">
            <v>1</v>
          </cell>
          <cell r="P119" t="str">
            <v>PHOENIX PHARMA DOO BEOGRAD</v>
          </cell>
          <cell r="Q119">
            <v>3</v>
          </cell>
          <cell r="R119" t="str">
            <v>29-24/26</v>
          </cell>
        </row>
        <row r="120">
          <cell r="C120">
            <v>98</v>
          </cell>
          <cell r="D120" t="str">
            <v>glukoza, natrijum-hlorid, natrijum-laktat, kalcijum-hlorid, magnezijum-hlorid, 5000 ml (2,27%)</v>
          </cell>
          <cell r="E120">
            <v>9175735</v>
          </cell>
          <cell r="F120" t="str">
            <v>DIANEAL PD4</v>
          </cell>
          <cell r="G120" t="str">
            <v>Baxter Healthcare S.A.</v>
          </cell>
          <cell r="H120" t="str">
            <v>rastvor za peritonealnu dijalizu</v>
          </cell>
          <cell r="I120" t="str">
            <v>5000 ml  (2,27% m/v+(22,7 g/l)+5,38 g/l+4,48 g/l+0,184 g/l+0,051 g/l)</v>
          </cell>
          <cell r="J120" t="str">
            <v>kesa</v>
          </cell>
          <cell r="K120">
            <v>15</v>
          </cell>
          <cell r="L120">
            <v>0.1</v>
          </cell>
          <cell r="M120">
            <v>1344</v>
          </cell>
          <cell r="N120">
            <v>1478.4</v>
          </cell>
          <cell r="O120">
            <v>1</v>
          </cell>
          <cell r="P120" t="str">
            <v>PHOENIX PHARMA DOO BEOGRAD</v>
          </cell>
          <cell r="Q120">
            <v>3</v>
          </cell>
          <cell r="R120" t="str">
            <v>29-24/26</v>
          </cell>
        </row>
        <row r="121">
          <cell r="C121">
            <v>100</v>
          </cell>
          <cell r="D121" t="str">
            <v>ikodekstrin, natrijum-hlorid, natrijum(S)-laktat, kalcijum-hlorid, magnezijum-hlorid, 2000 ml</v>
          </cell>
          <cell r="E121">
            <v>9175741</v>
          </cell>
          <cell r="F121" t="str">
            <v>EXTRANEAL</v>
          </cell>
          <cell r="G121" t="str">
            <v xml:space="preserve"> Baxter Healthcare S.A.</v>
          </cell>
          <cell r="H121" t="str">
            <v>rastvor za peritonealnu dijalizu</v>
          </cell>
          <cell r="I121" t="str">
            <v>2000 ml (7,5% (75 g/l)+5,4 g/l+4,5 g/l+0,257 g/l+0,051 g/l)</v>
          </cell>
          <cell r="J121" t="str">
            <v>kesa</v>
          </cell>
          <cell r="K121">
            <v>150</v>
          </cell>
          <cell r="L121">
            <v>0.1</v>
          </cell>
          <cell r="M121">
            <v>2250</v>
          </cell>
          <cell r="N121">
            <v>2475</v>
          </cell>
          <cell r="O121">
            <v>1</v>
          </cell>
          <cell r="P121" t="str">
            <v>PHOENIX PHARMA DOO BEOGRAD</v>
          </cell>
          <cell r="Q121">
            <v>3</v>
          </cell>
          <cell r="R121" t="str">
            <v>29-24/26</v>
          </cell>
        </row>
        <row r="122">
          <cell r="C122">
            <v>101</v>
          </cell>
          <cell r="D122" t="str">
            <v>tirozin, triptofan, fenilalanin, treonin, serin, prolin, glicin, alanin, valin, metionin, izoleucin, leucin, lizin, histidin, arginin, kalcijum-hlorid, magnezijum-hlorid, natrijum-laktat, natrijum-hlorid</v>
          </cell>
          <cell r="E122">
            <v>9175739</v>
          </cell>
          <cell r="F122" t="str">
            <v>NUTRINEAL PD4</v>
          </cell>
          <cell r="G122" t="str">
            <v xml:space="preserve"> Baxter Healthcare S.A.</v>
          </cell>
          <cell r="H122" t="str">
            <v>rastvor za peritonealnu dijalizu</v>
          </cell>
          <cell r="I122" t="str">
            <v>2000 ml (0.3g/l+0.27g/l+0.57g/l+0.646g/l+0.51g/l+0.595g/l+0.51g/l+0.951g/l+1.393g/l+0.85g/l+0.85g/l+1.02g/l+0.955g/l+0.714g/l+1.071g/l+0.184g/l+0.051g/l+4.48g/l+5.38g/l)</v>
          </cell>
          <cell r="J122" t="str">
            <v>kesa</v>
          </cell>
          <cell r="K122">
            <v>50</v>
          </cell>
          <cell r="L122">
            <v>0.1</v>
          </cell>
          <cell r="M122">
            <v>1570</v>
          </cell>
          <cell r="N122">
            <v>1727.0000000000002</v>
          </cell>
          <cell r="O122">
            <v>1</v>
          </cell>
          <cell r="P122" t="str">
            <v>PHOENIX PHARMA DOO BEOGRAD</v>
          </cell>
          <cell r="Q122">
            <v>3</v>
          </cell>
          <cell r="R122" t="str">
            <v>29-24/26</v>
          </cell>
        </row>
        <row r="123">
          <cell r="C123">
            <v>102</v>
          </cell>
          <cell r="D123" t="str">
            <v>natrijum-hlorid, natrijum-laktat, kalcijum-hlorid, magnezijum-hlorid, glukoza, 2000 ml (1,5%)</v>
          </cell>
          <cell r="E123">
            <v>9175716</v>
          </cell>
          <cell r="F123" t="str">
            <v>Balance 1,5% glukoze, 1,25 mmol/l kalcijuma, 2000 ml</v>
          </cell>
          <cell r="G123" t="str">
            <v>Fresenius Medical Care Nemačka</v>
          </cell>
          <cell r="H123" t="str">
            <v>rastvor za peritonealnu dijalizu</v>
          </cell>
          <cell r="I123" t="str">
            <v>2000 ml (5,64 g/l+3,925 g/l+0,1838 g/l+0,1017 g/l + 15 g/l)</v>
          </cell>
          <cell r="J123" t="str">
            <v>kesa</v>
          </cell>
          <cell r="K123">
            <v>200</v>
          </cell>
          <cell r="L123">
            <v>0.1</v>
          </cell>
          <cell r="M123">
            <v>783.25</v>
          </cell>
          <cell r="N123">
            <v>861.57500000000005</v>
          </cell>
          <cell r="O123">
            <v>4</v>
          </cell>
          <cell r="P123" t="str">
            <v>Fresenius Medical Care Srbija d.o.o.</v>
          </cell>
          <cell r="Q123">
            <v>3</v>
          </cell>
          <cell r="R123" t="str">
            <v>29-16/26</v>
          </cell>
        </row>
        <row r="124">
          <cell r="C124">
            <v>103</v>
          </cell>
          <cell r="D124" t="str">
            <v>natrijum-hlorid, natrijum-laktat, kalcijum-hlorid, magnezijum-hlorid, glukoza, 2000 ml (2,3%)</v>
          </cell>
          <cell r="E124">
            <v>9175717</v>
          </cell>
          <cell r="F124" t="str">
            <v>Balance 2,3% glukoze, 1,25 mmol/l kalcijuma, 2000 ml</v>
          </cell>
          <cell r="G124" t="str">
            <v>Fresenius Medical Care Nemačka</v>
          </cell>
          <cell r="H124" t="str">
            <v>rastvor za peritonealnu dijalizu</v>
          </cell>
          <cell r="I124" t="str">
            <v>2000 ml (5,64 g/l+3,925 g/l+0,1838 g/l+0,1017 g/l+22,73 g/l)</v>
          </cell>
          <cell r="J124" t="str">
            <v>kesa</v>
          </cell>
          <cell r="K124">
            <v>100</v>
          </cell>
          <cell r="L124">
            <v>0.1</v>
          </cell>
          <cell r="M124">
            <v>783.25</v>
          </cell>
          <cell r="N124">
            <v>861.57500000000005</v>
          </cell>
          <cell r="O124">
            <v>4</v>
          </cell>
          <cell r="P124" t="str">
            <v>Fresenius Medical Care Srbija d.o.o.</v>
          </cell>
          <cell r="Q124">
            <v>3</v>
          </cell>
          <cell r="R124" t="str">
            <v>29-16/26</v>
          </cell>
        </row>
        <row r="125">
          <cell r="C125">
            <v>104</v>
          </cell>
          <cell r="D125" t="str">
            <v>natrijum-hlorid, natrijum-laktat, kalcijum-hlorid, magnezijum-hlorid, glukoza, 2000 ml (4,25%)</v>
          </cell>
          <cell r="E125">
            <v>9175718</v>
          </cell>
          <cell r="F125" t="str">
            <v>Balance 4,25% glukoze, 1,25 mmol/l kalcijuma, 2000 ml</v>
          </cell>
          <cell r="G125" t="str">
            <v>Fresenius Medical Care Nemačka</v>
          </cell>
          <cell r="H125" t="str">
            <v>rastvor za peritonealnu dijalizu</v>
          </cell>
          <cell r="I125" t="str">
            <v>2000 ml (5,64 g/l+3,925 g/l+0,1838 g/l+0,1017 g/l+42,5 g/l)</v>
          </cell>
          <cell r="J125" t="str">
            <v>kesa</v>
          </cell>
          <cell r="K125">
            <v>80</v>
          </cell>
          <cell r="L125">
            <v>0.1</v>
          </cell>
          <cell r="M125">
            <v>783.25</v>
          </cell>
          <cell r="N125">
            <v>861.57500000000005</v>
          </cell>
          <cell r="O125">
            <v>4</v>
          </cell>
          <cell r="P125" t="str">
            <v>Fresenius Medical Care Srbija d.o.o.</v>
          </cell>
          <cell r="Q125">
            <v>3</v>
          </cell>
          <cell r="R125" t="str">
            <v>29-16/26</v>
          </cell>
        </row>
        <row r="126">
          <cell r="C126">
            <v>105</v>
          </cell>
          <cell r="D126" t="str">
            <v>natrijum-hlorid, natrijum-laktat, kalcijum-hlorid, magnezijum-hlorid, glukoza, 2500 ml (2,3%)</v>
          </cell>
          <cell r="E126">
            <v>9175701</v>
          </cell>
          <cell r="F126" t="str">
            <v>Balance 2,3% glukoze, 1,25 mmol/l kalcijuma, 2500 ml</v>
          </cell>
          <cell r="G126" t="str">
            <v>Fresenius Medical Care Nemačka</v>
          </cell>
          <cell r="H126" t="str">
            <v xml:space="preserve">rastvor za peritonealnu dijalizu </v>
          </cell>
          <cell r="I126" t="str">
            <v>2500 ml (5,64 g/l+3,925 g/l+0,1838 g/l+0,1017 g/l+22,73 g/l)</v>
          </cell>
          <cell r="J126" t="str">
            <v>kesa</v>
          </cell>
          <cell r="K126">
            <v>20</v>
          </cell>
          <cell r="L126">
            <v>0.1</v>
          </cell>
          <cell r="M126">
            <v>845.77</v>
          </cell>
          <cell r="N126">
            <v>930.34700000000009</v>
          </cell>
          <cell r="O126">
            <v>4</v>
          </cell>
          <cell r="P126" t="str">
            <v>Fresenius Medical Care Srbija d.o.o.</v>
          </cell>
          <cell r="Q126">
            <v>3</v>
          </cell>
          <cell r="R126" t="str">
            <v>29-16/26</v>
          </cell>
        </row>
        <row r="127">
          <cell r="C127">
            <v>106</v>
          </cell>
          <cell r="D127" t="str">
            <v>natrijum-hlorid, natrijum-laktat, kalcijum-hlorid, magnezijum-hlorid, glukoza, 2500 ml (1,5%)</v>
          </cell>
          <cell r="E127">
            <v>9175700</v>
          </cell>
          <cell r="F127" t="str">
            <v>Balance 1,5% glukoze, 1,25 mmol/l kalcijuma, 2500 ml</v>
          </cell>
          <cell r="G127" t="str">
            <v>Fresenius Medical Care Nemačka</v>
          </cell>
          <cell r="H127" t="str">
            <v xml:space="preserve">rastvor za peritonealnu dijalizu </v>
          </cell>
          <cell r="I127" t="str">
            <v xml:space="preserve">2500 ml (5,64 g/l+3,925 g/l+0,1838 g/l+0,1017 g/l+15 g/l) </v>
          </cell>
          <cell r="J127" t="str">
            <v>kesa</v>
          </cell>
          <cell r="K127">
            <v>20</v>
          </cell>
          <cell r="L127">
            <v>0.1</v>
          </cell>
          <cell r="M127">
            <v>845.77</v>
          </cell>
          <cell r="N127">
            <v>930.34700000000009</v>
          </cell>
          <cell r="O127">
            <v>4</v>
          </cell>
          <cell r="P127" t="str">
            <v>Fresenius Medical Care Srbija d.o.o.</v>
          </cell>
          <cell r="Q127">
            <v>3</v>
          </cell>
          <cell r="R127" t="str">
            <v>29-16/26</v>
          </cell>
        </row>
        <row r="128">
          <cell r="C128">
            <v>107</v>
          </cell>
          <cell r="D128" t="str">
            <v>natrijum-hlorid, natrijum-laktat, kalcijum-hlorid, magnezijum-hlorid, glukoza, 5000 ml (2,3%)</v>
          </cell>
          <cell r="E128">
            <v>9175704</v>
          </cell>
          <cell r="F128" t="str">
            <v>Balance 2,3% glukoze, 1,25 mmol/l kalcijuma, 5000 ml</v>
          </cell>
          <cell r="G128" t="str">
            <v>Fresenius Medical Care Nemačka</v>
          </cell>
          <cell r="H128" t="str">
            <v xml:space="preserve">rastvor za peritonealnu dijalizu </v>
          </cell>
          <cell r="I128" t="str">
            <v>5000 ml (5,64 g/l+3,925 g/l+0,1838 g/l+0,1017 g/l+22,73 g/l)</v>
          </cell>
          <cell r="J128" t="str">
            <v>kesa</v>
          </cell>
          <cell r="K128">
            <v>20</v>
          </cell>
          <cell r="L128">
            <v>0.1</v>
          </cell>
          <cell r="M128">
            <v>1691.55</v>
          </cell>
          <cell r="N128">
            <v>1860.7050000000002</v>
          </cell>
          <cell r="O128">
            <v>2</v>
          </cell>
          <cell r="P128" t="str">
            <v>Fresenius Medical Care Srbija d.o.o.</v>
          </cell>
          <cell r="Q128">
            <v>3</v>
          </cell>
          <cell r="R128" t="str">
            <v>29-16/26</v>
          </cell>
        </row>
        <row r="129">
          <cell r="C129">
            <v>108</v>
          </cell>
          <cell r="D129" t="str">
            <v>natrijum-hlorid, natrijum-laktat, kalcijum-hlorid, magnezijum-hlorid, glukoza, 5000 ml (1,5%)</v>
          </cell>
          <cell r="E129">
            <v>9175703</v>
          </cell>
          <cell r="F129" t="str">
            <v>Balance 1,5% glukoze, 1,25 mmol/l kalcijuma, 5000 ml</v>
          </cell>
          <cell r="G129" t="str">
            <v>Fresenius Medical Care Nemačka</v>
          </cell>
          <cell r="H129" t="str">
            <v xml:space="preserve">rastvor za peritonealnu dijalizu </v>
          </cell>
          <cell r="I129" t="str">
            <v>5000 ml (5,64 g/l+3,925 g/l+0,1838 g/l+0,1017 g/l+15 g/l)</v>
          </cell>
          <cell r="J129" t="str">
            <v>kesa</v>
          </cell>
          <cell r="K129">
            <v>30</v>
          </cell>
          <cell r="L129">
            <v>0.1</v>
          </cell>
          <cell r="M129">
            <v>1691.55</v>
          </cell>
          <cell r="N129">
            <v>1860.7050000000002</v>
          </cell>
          <cell r="O129">
            <v>2</v>
          </cell>
          <cell r="P129" t="str">
            <v>Fresenius Medical Care Srbija d.o.o.</v>
          </cell>
          <cell r="Q129">
            <v>3</v>
          </cell>
          <cell r="R129" t="str">
            <v>29-16/26</v>
          </cell>
        </row>
        <row r="130">
          <cell r="C130">
            <v>109</v>
          </cell>
          <cell r="D130" t="str">
            <v>glukoza, natrijum-hlorid, kalcijum-hlorid, magnezijum-hlorid, natrijum-hidrogenkarbonat, natrijum-laktat, dvostruka plastična kesa 2000 ml (1,36%)</v>
          </cell>
          <cell r="E130">
            <v>9175760</v>
          </cell>
          <cell r="F130" t="str">
            <v>PHYSIONEAL 40 glukoza 1,36% m/v /13,6 mg/ml</v>
          </cell>
          <cell r="G130" t="str">
            <v>Baxter Healthcare S.A.</v>
          </cell>
          <cell r="H130" t="str">
            <v>rastvor za peritonealnu dijalizu</v>
          </cell>
          <cell r="I130" t="str">
            <v>2000 ml (13,6g/l+5,38g/l+0,184g/l+ 0,051g/l+2,1g/l+1,68g/l)</v>
          </cell>
          <cell r="J130" t="str">
            <v>kesa</v>
          </cell>
          <cell r="K130">
            <v>200</v>
          </cell>
          <cell r="L130">
            <v>0.1</v>
          </cell>
          <cell r="M130">
            <v>840</v>
          </cell>
          <cell r="N130">
            <v>924.00000000000011</v>
          </cell>
          <cell r="O130">
            <v>1</v>
          </cell>
          <cell r="P130" t="str">
            <v>PHOENIX PHARMA DOO BEOGRAD</v>
          </cell>
          <cell r="Q130">
            <v>3</v>
          </cell>
          <cell r="R130" t="str">
            <v>29-24/26</v>
          </cell>
        </row>
        <row r="131">
          <cell r="C131">
            <v>111</v>
          </cell>
          <cell r="D131" t="str">
            <v>glukoza, natrijum-hlorid, kalcijum-hlorid, magnezijum-hlorid, natrijum-hidrogenkarbonat, natrijum-laktat, dvostruka plastična kesa 2500 ml (1,36%)</v>
          </cell>
          <cell r="E131">
            <v>9175761</v>
          </cell>
          <cell r="F131" t="str">
            <v>PHYSIONEAL 40 glukoza 1,36% m/v /13,6 mg/ml</v>
          </cell>
          <cell r="G131" t="str">
            <v>Baxter Healthcare S.A.</v>
          </cell>
          <cell r="H131" t="str">
            <v>rastvor za peritonealnu dijalizu</v>
          </cell>
          <cell r="I131" t="str">
            <v>2500 ml (13,6g/l+5,38g/l+0,184g/l+ 0,051g/l+2,1g/l+1,68g/l)</v>
          </cell>
          <cell r="J131" t="str">
            <v>kesa</v>
          </cell>
          <cell r="K131">
            <v>10</v>
          </cell>
          <cell r="L131">
            <v>0.1</v>
          </cell>
          <cell r="M131">
            <v>895</v>
          </cell>
          <cell r="N131">
            <v>984.50000000000011</v>
          </cell>
          <cell r="O131">
            <v>1</v>
          </cell>
          <cell r="P131" t="str">
            <v>PHOENIX PHARMA DOO BEOGRAD</v>
          </cell>
          <cell r="Q131">
            <v>3</v>
          </cell>
          <cell r="R131" t="str">
            <v>29-24/26</v>
          </cell>
        </row>
        <row r="132">
          <cell r="C132">
            <v>113</v>
          </cell>
          <cell r="D132" t="str">
            <v>glukoza, natrijum-hlorid, kalcijum-hlorid, magnezijum-hlorid, natrijum-hidrogenkarbonat, natrijum-laktat, 2000 ml (2,27%)</v>
          </cell>
          <cell r="E132">
            <v>9175763</v>
          </cell>
          <cell r="F132" t="str">
            <v>PHYSIONEAL 40 glukoza 2,27% m/v /22,7 mg/ml</v>
          </cell>
          <cell r="G132" t="str">
            <v>Baxter Healthcare S.A.</v>
          </cell>
          <cell r="H132" t="str">
            <v>rastvor za peritonealnu dijalizu</v>
          </cell>
          <cell r="I132" t="str">
            <v>2000 ml (22,7g/l+5,38g/l+0,184g/l+ 0,051g/l+2,1g/l+1,68g/l)</v>
          </cell>
          <cell r="J132" t="str">
            <v>kesa</v>
          </cell>
          <cell r="K132">
            <v>150</v>
          </cell>
          <cell r="L132">
            <v>0.1</v>
          </cell>
          <cell r="M132">
            <v>840</v>
          </cell>
          <cell r="N132">
            <v>924.00000000000011</v>
          </cell>
          <cell r="O132">
            <v>1</v>
          </cell>
          <cell r="P132" t="str">
            <v>PHOENIX PHARMA DOO BEOGRAD</v>
          </cell>
          <cell r="Q132">
            <v>3</v>
          </cell>
          <cell r="R132" t="str">
            <v>29-24/26</v>
          </cell>
        </row>
        <row r="133">
          <cell r="C133">
            <v>114</v>
          </cell>
          <cell r="D133" t="str">
            <v>glukoza, natrijum-hlorid, kalcijum-hlorid, magnezijum-hlorid, natrijum-hidrogenkarbonat, natrijum-laktat, dvostruka plastična kesa 2500 ml (2,27%)</v>
          </cell>
          <cell r="E133">
            <v>9175764</v>
          </cell>
          <cell r="F133" t="str">
            <v>PHYSIONEAL 40 glukoza 2,27% m/v /22,7 mg/ml</v>
          </cell>
          <cell r="G133" t="str">
            <v>Baxter Healthcare S.A.</v>
          </cell>
          <cell r="H133" t="str">
            <v>rastvor za peritonealnu dijalizu</v>
          </cell>
          <cell r="I133" t="str">
            <v>2500 ml (22,7g/l+5,38g/l+0,184g/l+ 0,051g/l+2,1g/l+1,68g/l)</v>
          </cell>
          <cell r="J133" t="str">
            <v>kesa</v>
          </cell>
          <cell r="K133">
            <v>10</v>
          </cell>
          <cell r="L133">
            <v>0.1</v>
          </cell>
          <cell r="M133">
            <v>895</v>
          </cell>
          <cell r="N133">
            <v>984.50000000000011</v>
          </cell>
          <cell r="O133">
            <v>1</v>
          </cell>
          <cell r="P133" t="str">
            <v>PHOENIX PHARMA DOO BEOGRAD</v>
          </cell>
          <cell r="Q133">
            <v>3</v>
          </cell>
          <cell r="R133" t="str">
            <v>29-24/26</v>
          </cell>
        </row>
        <row r="134">
          <cell r="C134">
            <v>115</v>
          </cell>
          <cell r="D134" t="str">
            <v>glukoza, natrijum-hlorid, kalcijum-hlorid, magnezijum-hlorid, natrijum-hidrogenkarbonat, natrijum-laktat, 2000 ml (3,86%)</v>
          </cell>
          <cell r="E134">
            <v>9175766</v>
          </cell>
          <cell r="F134" t="str">
            <v>PHYSIONEAL 40 glukoza 3,86% m/v /38,6 mg/ml</v>
          </cell>
          <cell r="G134" t="str">
            <v>Baxter Healthcare S.A.</v>
          </cell>
          <cell r="H134" t="str">
            <v>rastvor za peritonealnu dijalizu</v>
          </cell>
          <cell r="I134" t="str">
            <v>2000 ml (38,6g/l+5,38g/l+0,184g/l+ 0,051g/l+2,1g/l+1,68g/l)</v>
          </cell>
          <cell r="J134" t="str">
            <v>kesa</v>
          </cell>
          <cell r="K134">
            <v>60</v>
          </cell>
          <cell r="L134">
            <v>0.1</v>
          </cell>
          <cell r="M134">
            <v>840</v>
          </cell>
          <cell r="N134">
            <v>924.00000000000011</v>
          </cell>
          <cell r="O134">
            <v>1</v>
          </cell>
          <cell r="P134" t="str">
            <v>PHOENIX PHARMA DOO BEOGRAD</v>
          </cell>
          <cell r="Q134">
            <v>3</v>
          </cell>
          <cell r="R134" t="str">
            <v>29-24/26</v>
          </cell>
        </row>
        <row r="135">
          <cell r="C135">
            <v>116</v>
          </cell>
          <cell r="D135" t="str">
            <v>kalijum-hlorid 1 mmol/ml, 20 ml</v>
          </cell>
          <cell r="E135">
            <v>175150</v>
          </cell>
          <cell r="F135" t="str">
            <v>KALIUM CHLORID FRESENIUS</v>
          </cell>
          <cell r="G135" t="str">
            <v>HP HALDEN PHARMA AS</v>
          </cell>
          <cell r="H135" t="str">
            <v>koncentrat za rastvor za infuziju</v>
          </cell>
          <cell r="I135" t="str">
            <v>20 ml (1 mmol/ml)</v>
          </cell>
          <cell r="J135" t="str">
            <v>ampula/ampula Mini-plasco Connect</v>
          </cell>
          <cell r="K135">
            <v>180000</v>
          </cell>
          <cell r="L135">
            <v>0.1</v>
          </cell>
          <cell r="M135">
            <v>44.4</v>
          </cell>
          <cell r="N135">
            <v>48.84</v>
          </cell>
          <cell r="O135">
            <v>20</v>
          </cell>
          <cell r="P135" t="str">
            <v>PHOENIX PHARMA DOO BEOGRAD</v>
          </cell>
          <cell r="Q135">
            <v>3</v>
          </cell>
          <cell r="R135" t="str">
            <v>29-24/26</v>
          </cell>
        </row>
        <row r="136">
          <cell r="C136">
            <v>116</v>
          </cell>
          <cell r="D136" t="str">
            <v>kalijum-hlorid 1 mmol/ml, 20 ml</v>
          </cell>
          <cell r="E136">
            <v>175333</v>
          </cell>
          <cell r="F136" t="str">
            <v>KALIJUM HLORID 7,45% B.BRAUN</v>
          </cell>
          <cell r="G136" t="str">
            <v>B.BRAUN MELSUNGEN AG</v>
          </cell>
          <cell r="H136" t="str">
            <v>koncentrat za rastvor za infuziju</v>
          </cell>
          <cell r="I136" t="str">
            <v>20 ml (1 mmol/ml)</v>
          </cell>
          <cell r="J136" t="str">
            <v>ampula/ampula Mini-plasco Connect</v>
          </cell>
          <cell r="K136">
            <v>180000</v>
          </cell>
          <cell r="L136">
            <v>0.1</v>
          </cell>
          <cell r="M136">
            <v>44.4</v>
          </cell>
          <cell r="N136">
            <v>48.84</v>
          </cell>
          <cell r="O136">
            <v>20</v>
          </cell>
          <cell r="P136" t="str">
            <v>PHOENIX PHARMA DOO BEOGRAD</v>
          </cell>
          <cell r="Q136">
            <v>3</v>
          </cell>
          <cell r="R136" t="str">
            <v>29-24/26</v>
          </cell>
        </row>
        <row r="137">
          <cell r="C137">
            <v>117</v>
          </cell>
          <cell r="D137" t="str">
            <v>kalijum-hlorid 1 mmol/ml, 100 ml</v>
          </cell>
          <cell r="E137">
            <v>175335</v>
          </cell>
          <cell r="F137" t="str">
            <v>KALIJUM HLORID 7,45% B.BRAUN</v>
          </cell>
          <cell r="G137" t="str">
            <v>B. Braun Melsungen AG, Nemačka</v>
          </cell>
          <cell r="H137" t="str">
            <v>koncentrat za rastvor za infuziju</v>
          </cell>
          <cell r="I137" t="str">
            <v>100 ml (1 mmol/ml)</v>
          </cell>
          <cell r="J137" t="str">
            <v>boca</v>
          </cell>
          <cell r="K137">
            <v>80000</v>
          </cell>
          <cell r="L137">
            <v>0.1</v>
          </cell>
          <cell r="M137">
            <v>155.83000000000001</v>
          </cell>
          <cell r="N137">
            <v>171.41300000000004</v>
          </cell>
          <cell r="O137">
            <v>20</v>
          </cell>
          <cell r="P137" t="str">
            <v>B. Braun Adria RSRB d.o.o.</v>
          </cell>
          <cell r="Q137">
            <v>3</v>
          </cell>
          <cell r="R137" t="str">
            <v>29-13/26</v>
          </cell>
        </row>
        <row r="138">
          <cell r="C138">
            <v>118</v>
          </cell>
          <cell r="D138" t="str">
            <v>natrijum hidrogenkarbonat 8,4%</v>
          </cell>
          <cell r="E138">
            <v>133110</v>
          </cell>
          <cell r="F138" t="str">
            <v>Natriumbicarbonat "Freseniu" 8,4%</v>
          </cell>
          <cell r="G138" t="str">
            <v>Fresenius Kabi Austria GmbH</v>
          </cell>
          <cell r="H138" t="str">
            <v>koncentrat za rastvor za infuziju</v>
          </cell>
          <cell r="I138" t="str">
            <v>100 ml (8,4%)</v>
          </cell>
          <cell r="J138" t="str">
            <v>boca</v>
          </cell>
          <cell r="K138">
            <v>40000</v>
          </cell>
          <cell r="L138">
            <v>0.1</v>
          </cell>
          <cell r="M138">
            <v>386.21</v>
          </cell>
          <cell r="N138">
            <v>424.83100000000002</v>
          </cell>
          <cell r="O138">
            <v>10</v>
          </cell>
          <cell r="P138" t="str">
            <v>AMICUS SRB d.o.o.</v>
          </cell>
          <cell r="Q138">
            <v>3</v>
          </cell>
          <cell r="R138" t="str">
            <v>29-8/26</v>
          </cell>
        </row>
        <row r="139">
          <cell r="C139">
            <v>119</v>
          </cell>
          <cell r="D139" t="str">
            <v>alanil glutamin 100 ml</v>
          </cell>
          <cell r="E139">
            <v>174050</v>
          </cell>
          <cell r="F139" t="str">
            <v>Dipeptiven</v>
          </cell>
          <cell r="G139" t="str">
            <v>Fresenius Kabi Austria GmbH</v>
          </cell>
          <cell r="H139" t="str">
            <v>koncentrat za rastvor za infuziju</v>
          </cell>
          <cell r="I139" t="str">
            <v>100 ml (20 g/100 ml)</v>
          </cell>
          <cell r="J139" t="str">
            <v>boca</v>
          </cell>
          <cell r="K139">
            <v>2000</v>
          </cell>
          <cell r="L139">
            <v>0.1</v>
          </cell>
          <cell r="M139">
            <v>3580.85</v>
          </cell>
          <cell r="N139">
            <v>3938.9350000000004</v>
          </cell>
          <cell r="O139">
            <v>10</v>
          </cell>
          <cell r="P139" t="str">
            <v>AMICUS SRB d.o.o.</v>
          </cell>
          <cell r="Q139">
            <v>3</v>
          </cell>
          <cell r="R139" t="str">
            <v>29-8/26</v>
          </cell>
        </row>
        <row r="140">
          <cell r="C140">
            <v>120</v>
          </cell>
          <cell r="D140" t="str">
            <v>tiamin, riboflavin, nikotinamid, piridoksin, pantotenska kiselina, askorbinska kiselina, biotin, folna kiselina, cijanokobalamin, 10 ml</v>
          </cell>
          <cell r="E140">
            <v>52720</v>
          </cell>
          <cell r="F140" t="str">
            <v>Soluvit N</v>
          </cell>
          <cell r="G140" t="str">
            <v>Fresenius Kabi AB</v>
          </cell>
          <cell r="H140" t="str">
            <v>prašak za rastvor za infuziju</v>
          </cell>
          <cell r="I140" t="str">
            <v>10 ml (2,5 mg + 3,6 mg + 40 mg + 4 mg+ 15 mg + 100 mg + 60 mcg + 0,4 mg + 5 mcg)</v>
          </cell>
          <cell r="J140" t="str">
            <v>bočica</v>
          </cell>
          <cell r="K140">
            <v>15000</v>
          </cell>
          <cell r="L140">
            <v>0.1</v>
          </cell>
          <cell r="M140">
            <v>350.43</v>
          </cell>
          <cell r="N140">
            <v>385.47300000000001</v>
          </cell>
          <cell r="O140">
            <v>10</v>
          </cell>
          <cell r="P140" t="str">
            <v>AMICUS SRB d.o.o.</v>
          </cell>
          <cell r="Q140">
            <v>3</v>
          </cell>
          <cell r="R140" t="str">
            <v>29-8/26</v>
          </cell>
        </row>
        <row r="141">
          <cell r="C141">
            <v>121</v>
          </cell>
          <cell r="D141" t="str">
            <v>retinol, fitomenadion, ergokalciferol, tokoferol (135,3 mcg/ml + 20 mcg/ml + 1 mcg/ml + 0,64 mg/ml)</v>
          </cell>
          <cell r="E141">
            <v>50150</v>
          </cell>
          <cell r="F141" t="str">
            <v>Vitalipid N Infant</v>
          </cell>
          <cell r="G141" t="str">
            <v>Fresenius Kabi AB</v>
          </cell>
          <cell r="H141" t="str">
            <v>koncentrat za emulziju za infuziju</v>
          </cell>
          <cell r="I141" t="str">
            <v>10 ml (135,3 mcg/ml + 20 mcg/ml + 1 mcg/ml + 0,64 mg/ml)</v>
          </cell>
          <cell r="J141" t="str">
            <v>ampula</v>
          </cell>
          <cell r="K141">
            <v>3000</v>
          </cell>
          <cell r="L141">
            <v>0.1</v>
          </cell>
          <cell r="M141">
            <v>290.33</v>
          </cell>
          <cell r="N141">
            <v>319.363</v>
          </cell>
          <cell r="O141">
            <v>10</v>
          </cell>
          <cell r="P141" t="str">
            <v>AMICUS SRB d.o.o.</v>
          </cell>
          <cell r="Q141">
            <v>3</v>
          </cell>
          <cell r="R141" t="str">
            <v>29-8/26</v>
          </cell>
        </row>
        <row r="142">
          <cell r="C142">
            <v>122</v>
          </cell>
          <cell r="D142" t="str">
            <v>retinol, fitomenadion, ergokalciferol, tokoferol (194,1 mcg/ml + 15 mcg/ml + 0,5 mcg/ml + 0,91 mg/ml)</v>
          </cell>
          <cell r="E142">
            <v>50151</v>
          </cell>
          <cell r="F142" t="str">
            <v>Vitalipid N Adult</v>
          </cell>
          <cell r="G142" t="str">
            <v>Fresenius Kabi AB</v>
          </cell>
          <cell r="H142" t="str">
            <v>koncentrat za emulziju za infuziju</v>
          </cell>
          <cell r="I142" t="str">
            <v>10 ml (194,1 mcg/ml + 15 mcg/ml + 0,5 mcg/ml + 0,91 mg/ml)</v>
          </cell>
          <cell r="J142" t="str">
            <v>ampula</v>
          </cell>
          <cell r="K142">
            <v>3000</v>
          </cell>
          <cell r="L142">
            <v>0.1</v>
          </cell>
          <cell r="M142">
            <v>230.91</v>
          </cell>
          <cell r="N142">
            <v>254.001</v>
          </cell>
          <cell r="O142">
            <v>10</v>
          </cell>
          <cell r="P142" t="str">
            <v>AMICUS SRB d.o.o.</v>
          </cell>
          <cell r="Q142">
            <v>3</v>
          </cell>
          <cell r="R142" t="str">
            <v>29-8/26</v>
          </cell>
        </row>
        <row r="143">
          <cell r="C143">
            <v>123</v>
          </cell>
          <cell r="D143" t="str">
            <v>digoksin 0,5 mg</v>
          </cell>
          <cell r="E143">
            <v>100255</v>
          </cell>
          <cell r="F143" t="str">
            <v>DIGOXIN SOPHARMA</v>
          </cell>
          <cell r="G143" t="str">
            <v>Sopharma AD</v>
          </cell>
          <cell r="H143" t="str">
            <v>rastvor za injekciju/infuziju</v>
          </cell>
          <cell r="I143" t="str">
            <v>0,25 mg/ ml</v>
          </cell>
          <cell r="J143" t="str">
            <v>ampula</v>
          </cell>
          <cell r="K143">
            <v>30000</v>
          </cell>
          <cell r="L143">
            <v>0.1</v>
          </cell>
          <cell r="M143">
            <v>50.65</v>
          </cell>
          <cell r="N143">
            <v>55.715000000000003</v>
          </cell>
          <cell r="O143">
            <v>10</v>
          </cell>
          <cell r="P143" t="str">
            <v>Sopharma Trading d.o.o.</v>
          </cell>
          <cell r="Q143">
            <v>3</v>
          </cell>
          <cell r="R143" t="str">
            <v>29-15/26</v>
          </cell>
        </row>
        <row r="144">
          <cell r="C144">
            <v>124</v>
          </cell>
          <cell r="D144" t="str">
            <v>amjodaron 150 mg</v>
          </cell>
          <cell r="E144">
            <v>101355</v>
          </cell>
          <cell r="F144" t="str">
            <v>CORDARONE</v>
          </cell>
          <cell r="G144" t="str">
            <v>SANOFI S.R.L.</v>
          </cell>
          <cell r="H144" t="str">
            <v>rastvor za injekciju</v>
          </cell>
          <cell r="I144" t="str">
            <v>150 mg/3 ml</v>
          </cell>
          <cell r="J144" t="str">
            <v>ampula</v>
          </cell>
          <cell r="K144">
            <v>139998</v>
          </cell>
          <cell r="L144">
            <v>0.1</v>
          </cell>
          <cell r="M144">
            <v>139.06</v>
          </cell>
          <cell r="N144">
            <v>152.96600000000001</v>
          </cell>
          <cell r="O144">
            <v>6</v>
          </cell>
          <cell r="P144" t="str">
            <v>PHOENIX PHARMA DOO BEOGRAD</v>
          </cell>
          <cell r="Q144">
            <v>3</v>
          </cell>
          <cell r="R144" t="str">
            <v>29-24/26</v>
          </cell>
        </row>
        <row r="145">
          <cell r="C145">
            <v>125</v>
          </cell>
          <cell r="D145" t="str">
            <v>norepinefrin (noradrenalin) 1 mg</v>
          </cell>
          <cell r="E145">
            <v>105002</v>
          </cell>
          <cell r="F145" t="str">
            <v>Noradrenalin Sintetica (bez disulfita), koncentrat za rastvor za infuziju, 1mg/1mL</v>
          </cell>
          <cell r="G145" t="str">
            <v>Sintetica S.A., Švajcarska</v>
          </cell>
          <cell r="H145" t="str">
            <v>koncentrat za rastvor za infuziju</v>
          </cell>
          <cell r="I145" t="str">
            <v xml:space="preserve"> 1ml (1mg/ml)</v>
          </cell>
          <cell r="J145" t="str">
            <v>ampula</v>
          </cell>
          <cell r="K145">
            <v>15000</v>
          </cell>
          <cell r="L145">
            <v>0.1</v>
          </cell>
          <cell r="M145">
            <v>103.77000000000001</v>
          </cell>
          <cell r="N145">
            <v>114.14700000000002</v>
          </cell>
          <cell r="O145">
            <v>10</v>
          </cell>
          <cell r="P145" t="str">
            <v>UNI-CHEM DOO</v>
          </cell>
          <cell r="Q145">
            <v>3</v>
          </cell>
          <cell r="R145" t="str">
            <v>29-3/26</v>
          </cell>
        </row>
        <row r="146">
          <cell r="C146">
            <v>126</v>
          </cell>
          <cell r="D146" t="str">
            <v>norepinefrin (noradrenalin) 4 mg</v>
          </cell>
          <cell r="E146">
            <v>105003</v>
          </cell>
          <cell r="F146" t="str">
            <v>Noradrenalin Sintetica (bez disulfita), koncentrat za rastvor za infuziju, 4mg/4mL </v>
          </cell>
          <cell r="G146" t="str">
            <v>Sintetica S.A., Švajcarska</v>
          </cell>
          <cell r="H146" t="str">
            <v>koncentrat za rastvor za infuziju</v>
          </cell>
          <cell r="I146" t="str">
            <v>4ml (4mg/4ml)</v>
          </cell>
          <cell r="J146" t="str">
            <v>ampula</v>
          </cell>
          <cell r="K146">
            <v>30000</v>
          </cell>
          <cell r="L146">
            <v>0.1</v>
          </cell>
          <cell r="M146">
            <v>204.69</v>
          </cell>
          <cell r="N146">
            <v>225.15900000000002</v>
          </cell>
          <cell r="O146">
            <v>10</v>
          </cell>
          <cell r="P146" t="str">
            <v>UNI-CHEM DOO</v>
          </cell>
          <cell r="Q146">
            <v>3</v>
          </cell>
          <cell r="R146" t="str">
            <v>29-3/26</v>
          </cell>
        </row>
        <row r="147">
          <cell r="C147">
            <v>127</v>
          </cell>
          <cell r="D147" t="str">
            <v>norepinefrin (noradrenalin) 10 mg</v>
          </cell>
          <cell r="E147">
            <v>105001</v>
          </cell>
          <cell r="F147" t="str">
            <v>NORADRENALIN MEDIKUNION</v>
          </cell>
          <cell r="G147" t="str">
            <v>LABORATORIOS NORMON S.A.</v>
          </cell>
          <cell r="H147" t="str">
            <v>koncentrat za rastvor za infuziju</v>
          </cell>
          <cell r="I147" t="str">
            <v>10ml (1mg/ml)</v>
          </cell>
          <cell r="J147" t="str">
            <v>ampula</v>
          </cell>
          <cell r="K147">
            <v>90000</v>
          </cell>
          <cell r="L147">
            <v>0.1</v>
          </cell>
          <cell r="M147">
            <v>260.10000000000002</v>
          </cell>
          <cell r="N147">
            <v>286.11000000000007</v>
          </cell>
          <cell r="O147">
            <v>100</v>
          </cell>
          <cell r="P147" t="str">
            <v>FARMALOGIST DOO BEOGRAD</v>
          </cell>
          <cell r="Q147">
            <v>1</v>
          </cell>
          <cell r="R147" t="str">
            <v>29-19/26</v>
          </cell>
        </row>
        <row r="148">
          <cell r="C148">
            <v>127</v>
          </cell>
          <cell r="D148" t="str">
            <v>norepinefrin (noradrenalin) 10 mg</v>
          </cell>
          <cell r="E148">
            <v>105008</v>
          </cell>
          <cell r="F148" t="str">
            <v>Noradrenalin Kalceks</v>
          </cell>
          <cell r="G148" t="str">
            <v xml:space="preserve">AS KALCEKS </v>
          </cell>
          <cell r="H148" t="str">
            <v>koncentrat za rastvor za infuziju</v>
          </cell>
          <cell r="I148" t="str">
            <v>10ml (1mg/ml)</v>
          </cell>
          <cell r="J148" t="str">
            <v>ampula</v>
          </cell>
          <cell r="K148">
            <v>90000</v>
          </cell>
          <cell r="L148">
            <v>0.1</v>
          </cell>
          <cell r="M148">
            <v>260.10000000000002</v>
          </cell>
          <cell r="N148">
            <v>286.11000000000007</v>
          </cell>
          <cell r="O148">
            <v>10</v>
          </cell>
          <cell r="P148" t="str">
            <v>FARMALOGIST DOO BEOGRAD</v>
          </cell>
          <cell r="Q148">
            <v>1</v>
          </cell>
          <cell r="R148" t="str">
            <v>29-19/26</v>
          </cell>
        </row>
        <row r="149">
          <cell r="C149">
            <v>128</v>
          </cell>
          <cell r="D149" t="str">
            <v>fenilefrin 0,5mg</v>
          </cell>
          <cell r="E149">
            <v>86001</v>
          </cell>
          <cell r="F149" t="str">
            <v>Biorphen, rastvor za injekciju/infuziju, 0.5mg/5mL</v>
          </cell>
          <cell r="G149" t="str">
            <v>Sintetica S.A., Švajcarska</v>
          </cell>
          <cell r="H149" t="str">
            <v>rastvor za injekciju/infuziju</v>
          </cell>
          <cell r="I149" t="str">
            <v>0.5mg/5mL</v>
          </cell>
          <cell r="J149" t="str">
            <v>ampula</v>
          </cell>
          <cell r="K149">
            <v>6000</v>
          </cell>
          <cell r="L149">
            <v>0.1</v>
          </cell>
          <cell r="M149">
            <v>736.05</v>
          </cell>
          <cell r="N149">
            <v>809.65499999999997</v>
          </cell>
          <cell r="O149">
            <v>10</v>
          </cell>
          <cell r="P149" t="str">
            <v>UNI-CHEM DOO</v>
          </cell>
          <cell r="Q149">
            <v>3</v>
          </cell>
          <cell r="R149" t="str">
            <v>29-3/26</v>
          </cell>
        </row>
        <row r="150">
          <cell r="C150">
            <v>129</v>
          </cell>
          <cell r="D150" t="str">
            <v>fenilefrin 10mg</v>
          </cell>
          <cell r="E150">
            <v>86002</v>
          </cell>
          <cell r="F150" t="str">
            <v>Biorphen, rastvor za injekciju/infuziju, 10mg/mL</v>
          </cell>
          <cell r="G150" t="str">
            <v>Sintetica S.A., Švajcarska</v>
          </cell>
          <cell r="H150" t="str">
            <v>rastvor za injekciju/infuziju</v>
          </cell>
          <cell r="I150" t="str">
            <v>10mg/mL</v>
          </cell>
          <cell r="J150" t="str">
            <v>ampula</v>
          </cell>
          <cell r="K150">
            <v>5000</v>
          </cell>
          <cell r="L150">
            <v>0.1</v>
          </cell>
          <cell r="M150">
            <v>1075.3600000000001</v>
          </cell>
          <cell r="N150">
            <v>1182.8960000000002</v>
          </cell>
          <cell r="O150">
            <v>10</v>
          </cell>
          <cell r="P150" t="str">
            <v>UNI-CHEM DOO</v>
          </cell>
          <cell r="Q150">
            <v>3</v>
          </cell>
          <cell r="R150" t="str">
            <v>29-3/26</v>
          </cell>
        </row>
        <row r="151">
          <cell r="C151">
            <v>130</v>
          </cell>
          <cell r="D151" t="str">
            <v>dobutamin 250 mg</v>
          </cell>
          <cell r="E151">
            <v>105000</v>
          </cell>
          <cell r="F151" t="str">
            <v>DOBUTAMINE PANPHARMA/</v>
          </cell>
          <cell r="G151" t="str">
            <v>Panpharma GmBH</v>
          </cell>
          <cell r="H151" t="str">
            <v>koncentrat za rastvor za infuziju</v>
          </cell>
          <cell r="I151" t="str">
            <v>250 mg</v>
          </cell>
          <cell r="J151" t="str">
            <v>ampula</v>
          </cell>
          <cell r="K151">
            <v>12000</v>
          </cell>
          <cell r="L151">
            <v>0.1</v>
          </cell>
          <cell r="M151">
            <v>385.28</v>
          </cell>
          <cell r="N151">
            <v>423.80799999999999</v>
          </cell>
          <cell r="O151">
            <v>10</v>
          </cell>
          <cell r="P151" t="str">
            <v>PHOENIX PHARMA DOO BEOGRAD</v>
          </cell>
          <cell r="Q151">
            <v>3</v>
          </cell>
          <cell r="R151" t="str">
            <v>29-24/26</v>
          </cell>
        </row>
        <row r="152">
          <cell r="C152">
            <v>130</v>
          </cell>
          <cell r="D152" t="str">
            <v>dobutamin 250 mg</v>
          </cell>
          <cell r="E152">
            <v>105401</v>
          </cell>
          <cell r="F152" t="str">
            <v>Dobutamin Admeda 250</v>
          </cell>
          <cell r="G152" t="str">
            <v>SOLUPHARM PHARMAZEUTISCHE ERZEUGNISSE GMBH</v>
          </cell>
          <cell r="H152" t="str">
            <v>koncentrat za rastvor za infuziju</v>
          </cell>
          <cell r="I152" t="str">
            <v>250 mg</v>
          </cell>
          <cell r="J152" t="str">
            <v>ampula</v>
          </cell>
          <cell r="K152">
            <v>12000</v>
          </cell>
          <cell r="L152">
            <v>0.1</v>
          </cell>
          <cell r="M152">
            <v>385.28</v>
          </cell>
          <cell r="N152">
            <v>423.80799999999999</v>
          </cell>
          <cell r="O152">
            <v>1</v>
          </cell>
          <cell r="P152" t="str">
            <v>PHOENIX PHARMA DOO BEOGRAD</v>
          </cell>
          <cell r="Q152">
            <v>3</v>
          </cell>
          <cell r="R152" t="str">
            <v>29-24/26</v>
          </cell>
        </row>
        <row r="153">
          <cell r="C153">
            <v>131</v>
          </cell>
          <cell r="D153" t="str">
            <v>gliceriltrinitrat (nitroglicerin) 5 mg</v>
          </cell>
          <cell r="E153">
            <v>102180</v>
          </cell>
          <cell r="F153" t="str">
            <v>NIRMIN</v>
          </cell>
          <cell r="G153" t="str">
            <v>Hemofarm a.d.</v>
          </cell>
          <cell r="H153" t="str">
            <v>koncentrat za rastvor za infuziju</v>
          </cell>
          <cell r="I153" t="str">
            <v>5 mg</v>
          </cell>
          <cell r="J153" t="str">
            <v>ampula</v>
          </cell>
          <cell r="K153">
            <v>55000</v>
          </cell>
          <cell r="L153">
            <v>0.1</v>
          </cell>
          <cell r="M153">
            <v>79.5</v>
          </cell>
          <cell r="N153">
            <v>87.45</v>
          </cell>
          <cell r="O153">
            <v>50</v>
          </cell>
          <cell r="P153" t="str">
            <v>VEGA DOO VALjEVO</v>
          </cell>
          <cell r="Q153">
            <v>3</v>
          </cell>
          <cell r="R153" t="str">
            <v>29-20/26</v>
          </cell>
        </row>
        <row r="154">
          <cell r="C154">
            <v>132</v>
          </cell>
          <cell r="D154" t="str">
            <v>urapidil 25 mg</v>
          </cell>
          <cell r="E154">
            <v>103290</v>
          </cell>
          <cell r="F154" t="str">
            <v>EBRANTIL 25</v>
          </cell>
          <cell r="G154" t="str">
            <v>Takeda Austria GmbH</v>
          </cell>
          <cell r="H154" t="str">
            <v>rastvor za injekciju/infuziju</v>
          </cell>
          <cell r="I154" t="str">
            <v xml:space="preserve"> 25 mg/5 ml</v>
          </cell>
          <cell r="J154" t="str">
            <v>ampula</v>
          </cell>
          <cell r="K154">
            <v>20000</v>
          </cell>
          <cell r="L154">
            <v>0.1</v>
          </cell>
          <cell r="M154">
            <v>192.4</v>
          </cell>
          <cell r="N154">
            <v>211.64000000000001</v>
          </cell>
          <cell r="O154">
            <v>5</v>
          </cell>
          <cell r="P154" t="str">
            <v>PHOENIX PHARMA DOO BEOGRAD</v>
          </cell>
          <cell r="Q154">
            <v>3</v>
          </cell>
          <cell r="R154" t="str">
            <v>29-24/26</v>
          </cell>
        </row>
        <row r="155">
          <cell r="C155">
            <v>133</v>
          </cell>
          <cell r="D155" t="str">
            <v>urapidil 50 mg</v>
          </cell>
          <cell r="E155">
            <v>103291</v>
          </cell>
          <cell r="F155" t="str">
            <v>EBRANTIL 50</v>
          </cell>
          <cell r="G155" t="str">
            <v>Takeda Austria GmbH</v>
          </cell>
          <cell r="H155" t="str">
            <v>rastvor za injekciju/infuziju</v>
          </cell>
          <cell r="I155" t="str">
            <v xml:space="preserve"> 50 mg/10 ml</v>
          </cell>
          <cell r="J155" t="str">
            <v>ampula</v>
          </cell>
          <cell r="K155">
            <v>50000</v>
          </cell>
          <cell r="L155">
            <v>0.1</v>
          </cell>
          <cell r="M155">
            <v>180.4</v>
          </cell>
          <cell r="N155">
            <v>198.44000000000003</v>
          </cell>
          <cell r="O155">
            <v>5</v>
          </cell>
          <cell r="P155" t="str">
            <v>PHOENIX PHARMA DOO BEOGRAD</v>
          </cell>
          <cell r="Q155">
            <v>3</v>
          </cell>
          <cell r="R155" t="str">
            <v>29-24/26</v>
          </cell>
        </row>
        <row r="156">
          <cell r="C156">
            <v>134</v>
          </cell>
          <cell r="D156" t="str">
            <v>furosemid 20 mg</v>
          </cell>
          <cell r="E156">
            <v>400411</v>
          </cell>
          <cell r="F156" t="str">
            <v>FUROSEMID SOPHARMA</v>
          </cell>
          <cell r="G156" t="str">
            <v>Sopharma AD</v>
          </cell>
          <cell r="H156" t="str">
            <v>rastvor za injekciju</v>
          </cell>
          <cell r="I156" t="str">
            <v>20 mg/2 ml</v>
          </cell>
          <cell r="J156" t="str">
            <v>ampula</v>
          </cell>
          <cell r="K156">
            <v>1699950</v>
          </cell>
          <cell r="L156">
            <v>0.1</v>
          </cell>
          <cell r="M156">
            <v>33.67</v>
          </cell>
          <cell r="N156">
            <v>37.037000000000006</v>
          </cell>
          <cell r="O156">
            <v>10</v>
          </cell>
          <cell r="P156" t="str">
            <v>Sopharma Trading d.o.o.</v>
          </cell>
          <cell r="Q156">
            <v>3</v>
          </cell>
          <cell r="R156" t="str">
            <v>29-15/26</v>
          </cell>
        </row>
        <row r="157">
          <cell r="C157">
            <v>134</v>
          </cell>
          <cell r="D157" t="str">
            <v>furosemid 20 mg</v>
          </cell>
          <cell r="E157">
            <v>400400</v>
          </cell>
          <cell r="F157" t="str">
            <v>ENTIX</v>
          </cell>
          <cell r="G157" t="str">
            <v>Laboratorios Basi-Industria Farmaceutica, S.A.</v>
          </cell>
          <cell r="H157" t="str">
            <v>rastvor za injekciju</v>
          </cell>
          <cell r="I157" t="str">
            <v>20 mg/2 ml</v>
          </cell>
          <cell r="J157" t="str">
            <v>ampula</v>
          </cell>
          <cell r="K157">
            <v>1699950</v>
          </cell>
          <cell r="L157">
            <v>0.1</v>
          </cell>
          <cell r="M157">
            <v>33.67</v>
          </cell>
          <cell r="N157">
            <v>37.037000000000006</v>
          </cell>
          <cell r="O157">
            <v>50</v>
          </cell>
          <cell r="P157" t="str">
            <v>Sopharma Trading d.o.o.</v>
          </cell>
          <cell r="Q157">
            <v>3</v>
          </cell>
          <cell r="R157" t="str">
            <v>29-15/26</v>
          </cell>
        </row>
        <row r="158">
          <cell r="C158">
            <v>136</v>
          </cell>
          <cell r="D158" t="str">
            <v>nimodipin 10 mg</v>
          </cell>
          <cell r="E158">
            <v>402102</v>
          </cell>
          <cell r="F158" t="str">
            <v>NIMOTOP S</v>
          </cell>
          <cell r="G158" t="str">
            <v>Bayer Pharma AG</v>
          </cell>
          <cell r="H158" t="str">
            <v>rastvor za infuziju</v>
          </cell>
          <cell r="I158" t="str">
            <v>10 mg/50 ml</v>
          </cell>
          <cell r="J158" t="str">
            <v>bočica</v>
          </cell>
          <cell r="K158">
            <v>9000</v>
          </cell>
          <cell r="L158">
            <v>0.1</v>
          </cell>
          <cell r="M158">
            <v>596.4</v>
          </cell>
          <cell r="N158">
            <v>656.04000000000008</v>
          </cell>
          <cell r="O158">
            <v>1</v>
          </cell>
          <cell r="P158" t="str">
            <v>Sopharma Trading d.o.o.</v>
          </cell>
          <cell r="Q158">
            <v>3</v>
          </cell>
          <cell r="R158" t="str">
            <v>29-15/26</v>
          </cell>
        </row>
        <row r="159">
          <cell r="C159">
            <v>137</v>
          </cell>
          <cell r="D159" t="str">
            <v>verapamil 2,5 mg</v>
          </cell>
          <cell r="E159">
            <v>402730</v>
          </cell>
          <cell r="F159" t="str">
            <v>ISOCOR</v>
          </cell>
          <cell r="G159" t="str">
            <v>Sopharma AD</v>
          </cell>
          <cell r="H159" t="str">
            <v>rastvor za injekciju</v>
          </cell>
          <cell r="I159" t="str">
            <v>5 mg/2 ml</v>
          </cell>
          <cell r="J159" t="str">
            <v>ampula</v>
          </cell>
          <cell r="K159">
            <v>20000</v>
          </cell>
          <cell r="L159">
            <v>0.1</v>
          </cell>
          <cell r="M159">
            <v>30.02</v>
          </cell>
          <cell r="N159">
            <v>33.022000000000006</v>
          </cell>
          <cell r="O159">
            <v>10</v>
          </cell>
          <cell r="P159" t="str">
            <v>Sopharma Trading d.o.o.</v>
          </cell>
          <cell r="Q159">
            <v>3</v>
          </cell>
          <cell r="R159" t="str">
            <v>29-15/26</v>
          </cell>
        </row>
        <row r="160">
          <cell r="C160">
            <v>138</v>
          </cell>
          <cell r="D160" t="str">
            <v>zofenopril 7,5 mg</v>
          </cell>
          <cell r="E160">
            <v>1103462</v>
          </cell>
          <cell r="F160" t="str">
            <v>ZOFECARD</v>
          </cell>
          <cell r="G160" t="str">
            <v xml:space="preserve"> A. Menarini Manufacturing Logistics and Services  S.R.L.; Menarini - Von Heyden GmbH</v>
          </cell>
          <cell r="H160" t="str">
            <v>film tableta</v>
          </cell>
          <cell r="I160" t="str">
            <v>7,5 mg</v>
          </cell>
          <cell r="J160" t="str">
            <v>tableta</v>
          </cell>
          <cell r="K160">
            <v>28000</v>
          </cell>
          <cell r="L160">
            <v>0.1</v>
          </cell>
          <cell r="M160">
            <v>12.3</v>
          </cell>
          <cell r="N160">
            <v>13.530000000000001</v>
          </cell>
          <cell r="O160">
            <v>28</v>
          </cell>
          <cell r="P160" t="str">
            <v>VEGA DOO VALjEVO</v>
          </cell>
          <cell r="Q160">
            <v>3</v>
          </cell>
          <cell r="R160" t="str">
            <v>29-20/26</v>
          </cell>
        </row>
        <row r="161">
          <cell r="C161">
            <v>139</v>
          </cell>
          <cell r="D161" t="str">
            <v>povidon 10%, rastvor za kožu 100 ml</v>
          </cell>
          <cell r="E161">
            <v>4156475</v>
          </cell>
          <cell r="F161" t="str">
            <v>JODOKOMP BR</v>
          </cell>
          <cell r="G161" t="str">
            <v>Zorex pharma doo,Sabac</v>
          </cell>
          <cell r="H161" t="str">
            <v>rastvor za kožu</v>
          </cell>
          <cell r="I161" t="str">
            <v>100 ml (10%)</v>
          </cell>
          <cell r="J161" t="str">
            <v>boca</v>
          </cell>
          <cell r="K161">
            <v>5000</v>
          </cell>
          <cell r="L161">
            <v>0.1</v>
          </cell>
          <cell r="M161">
            <v>92.9</v>
          </cell>
          <cell r="N161">
            <v>102.19000000000001</v>
          </cell>
          <cell r="O161">
            <v>1</v>
          </cell>
          <cell r="P161" t="str">
            <v>ECOTRADE BG DOO NIŠ</v>
          </cell>
          <cell r="Q161">
            <v>3</v>
          </cell>
          <cell r="R161" t="str">
            <v>29-23/26</v>
          </cell>
        </row>
        <row r="162">
          <cell r="C162">
            <v>140</v>
          </cell>
          <cell r="D162" t="str">
            <v>povidon 10%, rastvor za kožu 500 ml</v>
          </cell>
          <cell r="E162">
            <v>4156474</v>
          </cell>
          <cell r="F162" t="str">
            <v>JODOKOMP</v>
          </cell>
          <cell r="G162" t="str">
            <v>Zorex Pharma d.o.o.</v>
          </cell>
          <cell r="H162" t="str">
            <v>rastvor za kožu</v>
          </cell>
          <cell r="I162" t="str">
            <v>500 ml (10 %)</v>
          </cell>
          <cell r="J162" t="str">
            <v>boca</v>
          </cell>
          <cell r="K162">
            <v>50000</v>
          </cell>
          <cell r="L162">
            <v>0.1</v>
          </cell>
          <cell r="M162">
            <v>386.2</v>
          </cell>
          <cell r="N162">
            <v>424.82000000000005</v>
          </cell>
          <cell r="O162">
            <v>1</v>
          </cell>
          <cell r="P162" t="str">
            <v>VEGA DOO VALjEVO</v>
          </cell>
          <cell r="Q162">
            <v>3</v>
          </cell>
          <cell r="R162" t="str">
            <v>29-20/26</v>
          </cell>
        </row>
        <row r="163">
          <cell r="C163">
            <v>142</v>
          </cell>
          <cell r="D163" t="str">
            <v>povidon 7,5%, pena za kožu 500 ml</v>
          </cell>
          <cell r="E163">
            <v>4156471</v>
          </cell>
          <cell r="F163" t="str">
            <v>JODOKOMP</v>
          </cell>
          <cell r="G163" t="str">
            <v>Zorex pharma doo,Sabac</v>
          </cell>
          <cell r="H163" t="str">
            <v>pena za kožu</v>
          </cell>
          <cell r="I163" t="str">
            <v>500ml (7,5%)</v>
          </cell>
          <cell r="J163" t="str">
            <v>boca</v>
          </cell>
          <cell r="K163">
            <v>20000</v>
          </cell>
          <cell r="L163">
            <v>0.1</v>
          </cell>
          <cell r="M163">
            <v>386.2</v>
          </cell>
          <cell r="N163">
            <v>424.82000000000005</v>
          </cell>
          <cell r="O163">
            <v>1</v>
          </cell>
          <cell r="P163" t="str">
            <v>ECOTRADE BG DOO NIŠ</v>
          </cell>
          <cell r="Q163">
            <v>3</v>
          </cell>
          <cell r="R163" t="str">
            <v>29-23/26</v>
          </cell>
        </row>
        <row r="164">
          <cell r="C164">
            <v>144</v>
          </cell>
          <cell r="D164" t="str">
            <v>metilergometrin 0,2 mg</v>
          </cell>
          <cell r="E164">
            <v>141135</v>
          </cell>
          <cell r="F164" t="str">
            <v>METHYLERGOMETRIN HF</v>
          </cell>
          <cell r="G164" t="str">
            <v>Hemofarm a.d.</v>
          </cell>
          <cell r="H164" t="str">
            <v>injekcija</v>
          </cell>
          <cell r="I164" t="str">
            <v>0,2 mg/ml</v>
          </cell>
          <cell r="J164" t="str">
            <v>ampula</v>
          </cell>
          <cell r="K164">
            <v>105000</v>
          </cell>
          <cell r="L164">
            <v>0.1</v>
          </cell>
          <cell r="M164">
            <v>23.8</v>
          </cell>
          <cell r="N164">
            <v>26.180000000000003</v>
          </cell>
          <cell r="O164">
            <v>50</v>
          </cell>
          <cell r="P164" t="str">
            <v>VEGA DOO VALjEVO</v>
          </cell>
          <cell r="Q164">
            <v>3</v>
          </cell>
          <cell r="R164" t="str">
            <v>29-20/26</v>
          </cell>
        </row>
        <row r="165">
          <cell r="C165">
            <v>145</v>
          </cell>
          <cell r="D165" t="str">
            <v>dinoproston (PGE2) 3 g, endocervikalni gel</v>
          </cell>
          <cell r="E165">
            <v>4143125</v>
          </cell>
          <cell r="F165" t="str">
            <v xml:space="preserve">PREPIDIL </v>
          </cell>
          <cell r="G165" t="str">
            <v>Pfizer Manufacturing Belgium NV</v>
          </cell>
          <cell r="H165" t="str">
            <v>endocervikalni gel</v>
          </cell>
          <cell r="I165" t="str">
            <v>0,5 mg/3 g</v>
          </cell>
          <cell r="J165" t="str">
            <v>injekcioni špric</v>
          </cell>
          <cell r="K165">
            <v>1300</v>
          </cell>
          <cell r="L165">
            <v>0.1</v>
          </cell>
          <cell r="M165">
            <v>2611.8200000000002</v>
          </cell>
          <cell r="N165">
            <v>2873.0020000000004</v>
          </cell>
          <cell r="O165">
            <v>1</v>
          </cell>
          <cell r="P165" t="str">
            <v>Sopharma Trading d.o.o.</v>
          </cell>
          <cell r="Q165">
            <v>3</v>
          </cell>
          <cell r="R165" t="str">
            <v>29-15/26</v>
          </cell>
        </row>
        <row r="166">
          <cell r="C166">
            <v>146</v>
          </cell>
          <cell r="D166" t="str">
            <v>dinoproston (PGE2) 3 mg, vaginalna tableta</v>
          </cell>
          <cell r="E166">
            <v>6143120</v>
          </cell>
          <cell r="F166" t="str">
            <v>PROSTIN E2</v>
          </cell>
          <cell r="G166" t="str">
            <v>Sanico N.V.</v>
          </cell>
          <cell r="H166" t="str">
            <v>vaginalna tableta</v>
          </cell>
          <cell r="I166" t="str">
            <v xml:space="preserve"> 3 mg</v>
          </cell>
          <cell r="J166" t="str">
            <v>vaginalna tableta</v>
          </cell>
          <cell r="K166">
            <v>2000</v>
          </cell>
          <cell r="L166">
            <v>0.1</v>
          </cell>
          <cell r="M166">
            <v>1002.29</v>
          </cell>
          <cell r="N166">
            <v>1102.519</v>
          </cell>
          <cell r="O166">
            <v>4</v>
          </cell>
          <cell r="P166" t="str">
            <v>Sopharma Trading d.o.o.</v>
          </cell>
          <cell r="Q166">
            <v>3</v>
          </cell>
          <cell r="R166" t="str">
            <v>29-15/26</v>
          </cell>
        </row>
        <row r="167">
          <cell r="C167">
            <v>147</v>
          </cell>
          <cell r="D167" t="str">
            <v>karboprost (PGM15) 0,25 mg</v>
          </cell>
          <cell r="E167">
            <v>143043</v>
          </cell>
          <cell r="F167" t="str">
            <v xml:space="preserve">PROSTIN 15M </v>
          </cell>
          <cell r="G167" t="str">
            <v>Pfizer Manufacturing Belgium NV</v>
          </cell>
          <cell r="H167" t="str">
            <v>rastvor za injekciju</v>
          </cell>
          <cell r="I167" t="str">
            <v>0,25 mg/ml</v>
          </cell>
          <cell r="J167" t="str">
            <v>ampula</v>
          </cell>
          <cell r="K167">
            <v>2000</v>
          </cell>
          <cell r="L167">
            <v>0.1</v>
          </cell>
          <cell r="M167">
            <v>1758.63</v>
          </cell>
          <cell r="N167">
            <v>1934.4930000000002</v>
          </cell>
          <cell r="O167">
            <v>1</v>
          </cell>
          <cell r="P167" t="str">
            <v>Sopharma Trading d.o.o.</v>
          </cell>
          <cell r="Q167">
            <v>3</v>
          </cell>
          <cell r="R167" t="str">
            <v>29-15/26</v>
          </cell>
        </row>
        <row r="168">
          <cell r="C168">
            <v>148</v>
          </cell>
          <cell r="D168" t="str">
            <v>testosteron enantat 250 mg</v>
          </cell>
          <cell r="E168">
            <v>48619</v>
          </cell>
          <cell r="F168" t="str">
            <v>TESTOSTERON  DEPO</v>
          </cell>
          <cell r="G168" t="str">
            <v>Galenika a.d.</v>
          </cell>
          <cell r="H168" t="str">
            <v>rastvor za injekciju</v>
          </cell>
          <cell r="I168" t="str">
            <v xml:space="preserve"> 250 mg/ml</v>
          </cell>
          <cell r="J168" t="str">
            <v>ampula</v>
          </cell>
          <cell r="K168">
            <v>4000</v>
          </cell>
          <cell r="L168">
            <v>0.1</v>
          </cell>
          <cell r="M168">
            <v>357.51</v>
          </cell>
          <cell r="N168">
            <v>393.26100000000002</v>
          </cell>
          <cell r="O168">
            <v>5</v>
          </cell>
          <cell r="P168" t="str">
            <v>Sopharma Trading d.o.o.</v>
          </cell>
          <cell r="Q168">
            <v>3</v>
          </cell>
          <cell r="R168" t="str">
            <v>29-15/26</v>
          </cell>
        </row>
        <row r="169">
          <cell r="C169">
            <v>149</v>
          </cell>
          <cell r="D169" t="str">
            <v>progesteron, vaginalni gel</v>
          </cell>
          <cell r="E169">
            <v>4137040</v>
          </cell>
          <cell r="F169" t="str">
            <v>Crinone ®</v>
          </cell>
          <cell r="G169" t="str">
            <v>Central Pharma (Contract Packing) Limited, Velika Britanija, Bedford, Caxton Road; Millmount Healthcare Limited, Irska, CO.Meath.Block-7, City North Business Campus, Stamullen</v>
          </cell>
          <cell r="H169" t="str">
            <v>vaginalni gel</v>
          </cell>
          <cell r="I169" t="str">
            <v>8%, 1,125 g</v>
          </cell>
          <cell r="J169" t="str">
            <v>aplikator</v>
          </cell>
          <cell r="K169">
            <v>15</v>
          </cell>
          <cell r="L169">
            <v>0.1</v>
          </cell>
          <cell r="M169">
            <v>231.6</v>
          </cell>
          <cell r="N169">
            <v>254.76000000000002</v>
          </cell>
          <cell r="O169">
            <v>15</v>
          </cell>
          <cell r="P169" t="str">
            <v>Merck d.o.o.</v>
          </cell>
          <cell r="Q169">
            <v>3</v>
          </cell>
          <cell r="R169" t="str">
            <v>29-6/26</v>
          </cell>
        </row>
        <row r="170">
          <cell r="C170">
            <v>150</v>
          </cell>
          <cell r="D170" t="str">
            <v>progesteron 25mg</v>
          </cell>
          <cell r="E170">
            <v>48774</v>
          </cell>
          <cell r="F170" t="str">
            <v>PROLUTEX</v>
          </cell>
          <cell r="G170" t="str">
            <v>IBSA Institut Biochimique S.A.</v>
          </cell>
          <cell r="H170" t="str">
            <v>rastvor za injekciju</v>
          </cell>
          <cell r="I170" t="str">
            <v>25mg</v>
          </cell>
          <cell r="J170" t="str">
            <v>bočica</v>
          </cell>
          <cell r="K170">
            <v>89999</v>
          </cell>
          <cell r="L170">
            <v>0.1</v>
          </cell>
          <cell r="M170">
            <v>436.81</v>
          </cell>
          <cell r="N170">
            <v>480.49100000000004</v>
          </cell>
          <cell r="O170">
            <v>7</v>
          </cell>
          <cell r="P170" t="str">
            <v>Sopharma Trading d.o.o.</v>
          </cell>
          <cell r="Q170">
            <v>3</v>
          </cell>
          <cell r="R170" t="str">
            <v>29-15/26</v>
          </cell>
        </row>
        <row r="171">
          <cell r="C171">
            <v>151</v>
          </cell>
          <cell r="D171" t="str">
            <v>menotrofin 75 i.j.</v>
          </cell>
          <cell r="E171">
            <v>44086</v>
          </cell>
          <cell r="F171" t="str">
            <v>MENOPUR</v>
          </cell>
          <cell r="G171" t="str">
            <v>Ferring GmbH</v>
          </cell>
          <cell r="H171" t="str">
            <v>prašak i rastvarač za rastvor za injekciju</v>
          </cell>
          <cell r="I171" t="str">
            <v>1ml (75 i.j. FSH/75 i.j. LH) / 75 i.j.</v>
          </cell>
          <cell r="J171" t="str">
            <v>bočica</v>
          </cell>
          <cell r="K171">
            <v>18000</v>
          </cell>
          <cell r="L171">
            <v>0.1</v>
          </cell>
          <cell r="M171">
            <v>1529.08</v>
          </cell>
          <cell r="N171">
            <v>1681.9880000000001</v>
          </cell>
          <cell r="O171">
            <v>10</v>
          </cell>
          <cell r="P171" t="str">
            <v>PHOENIX PHARMA DOO BEOGRAD</v>
          </cell>
          <cell r="Q171">
            <v>3</v>
          </cell>
          <cell r="R171" t="str">
            <v>29-24/26</v>
          </cell>
        </row>
        <row r="172">
          <cell r="C172">
            <v>152</v>
          </cell>
          <cell r="D172" t="str">
            <v>menotrofin 600 i.j.</v>
          </cell>
          <cell r="E172">
            <v>44087</v>
          </cell>
          <cell r="F172" t="str">
            <v>MENOPUR</v>
          </cell>
          <cell r="G172" t="str">
            <v>Ferring-Lečiva, A.S.</v>
          </cell>
          <cell r="H172" t="str">
            <v>prašak i rastvarač  za rastvor za injekciju</v>
          </cell>
          <cell r="I172" t="str">
            <v>600 i.j.</v>
          </cell>
          <cell r="J172" t="str">
            <v>injekcioni špric</v>
          </cell>
          <cell r="K172">
            <v>400</v>
          </cell>
          <cell r="L172">
            <v>0.1</v>
          </cell>
          <cell r="M172">
            <v>14855.8</v>
          </cell>
          <cell r="N172">
            <v>16341.380000000001</v>
          </cell>
          <cell r="O172">
            <v>1</v>
          </cell>
          <cell r="P172" t="str">
            <v>VEGA DOO VALjEVO</v>
          </cell>
          <cell r="Q172">
            <v>3</v>
          </cell>
          <cell r="R172" t="str">
            <v>29-20/26</v>
          </cell>
        </row>
        <row r="173">
          <cell r="C173">
            <v>153</v>
          </cell>
          <cell r="D173" t="str">
            <v>urofolitropin 75 i.j.</v>
          </cell>
          <cell r="E173">
            <v>44412</v>
          </cell>
          <cell r="F173" t="str">
            <v>FOSTIMON</v>
          </cell>
          <cell r="G173" t="str">
            <v>IBSA Institut Biochemique S.A.</v>
          </cell>
          <cell r="H173" t="str">
            <v>prašak i rastvarač za rastvor za injekciju</v>
          </cell>
          <cell r="I173" t="str">
            <v>75 i.j./ml</v>
          </cell>
          <cell r="J173" t="str">
            <v>liobočica</v>
          </cell>
          <cell r="K173">
            <v>2000</v>
          </cell>
          <cell r="L173">
            <v>0.1</v>
          </cell>
          <cell r="M173">
            <v>1239.5999999999999</v>
          </cell>
          <cell r="N173">
            <v>1363.56</v>
          </cell>
          <cell r="O173">
            <v>1</v>
          </cell>
          <cell r="P173" t="str">
            <v>Sopharma Trading d.o.o.</v>
          </cell>
          <cell r="Q173">
            <v>3</v>
          </cell>
          <cell r="R173" t="str">
            <v>29-15/26</v>
          </cell>
        </row>
        <row r="174">
          <cell r="C174">
            <v>154</v>
          </cell>
          <cell r="D174" t="str">
            <v xml:space="preserve">folitropin alfa - biološki sličan lek 75 i.j.                                      </v>
          </cell>
          <cell r="E174">
            <v>44000</v>
          </cell>
          <cell r="F174" t="str">
            <v>Bemfola</v>
          </cell>
          <cell r="G174" t="str">
            <v xml:space="preserve">GEDEON RICHTER PLC </v>
          </cell>
          <cell r="H174" t="str">
            <v>rastvor za injekciju u penu sa uloškom</v>
          </cell>
          <cell r="I174" t="str">
            <v>75 i.j./0,125 ml</v>
          </cell>
          <cell r="J174" t="str">
            <v>pen sa uloškom</v>
          </cell>
          <cell r="K174">
            <v>200</v>
          </cell>
          <cell r="L174">
            <v>0.1</v>
          </cell>
          <cell r="M174">
            <v>1726.31</v>
          </cell>
          <cell r="N174">
            <v>1898.941</v>
          </cell>
          <cell r="O174">
            <v>1</v>
          </cell>
          <cell r="P174" t="str">
            <v>FARMALOGIST DOO BEOGRAD</v>
          </cell>
          <cell r="Q174">
            <v>1</v>
          </cell>
          <cell r="R174" t="str">
            <v>29-19/26</v>
          </cell>
        </row>
        <row r="175">
          <cell r="C175">
            <v>155</v>
          </cell>
          <cell r="D175" t="str">
            <v xml:space="preserve">folitropin alfa 150 i.j.                                      </v>
          </cell>
          <cell r="E175">
            <v>44001</v>
          </cell>
          <cell r="F175" t="str">
            <v>Bemfola</v>
          </cell>
          <cell r="G175" t="str">
            <v xml:space="preserve">GEDEON RICHTER PLC </v>
          </cell>
          <cell r="H175" t="str">
            <v>rastvor za injekciju u penu sa uloškom</v>
          </cell>
          <cell r="I175" t="str">
            <v>150 i.j./0,25 ml</v>
          </cell>
          <cell r="J175" t="str">
            <v>pen sa uloškom</v>
          </cell>
          <cell r="K175">
            <v>1000</v>
          </cell>
          <cell r="L175">
            <v>0.1</v>
          </cell>
          <cell r="M175">
            <v>3498.16</v>
          </cell>
          <cell r="N175">
            <v>3847.9760000000001</v>
          </cell>
          <cell r="O175">
            <v>1</v>
          </cell>
          <cell r="P175" t="str">
            <v>FARMALOGIST DOO BEOGRAD</v>
          </cell>
          <cell r="Q175">
            <v>1</v>
          </cell>
          <cell r="R175" t="str">
            <v>29-19/26</v>
          </cell>
        </row>
        <row r="176">
          <cell r="C176">
            <v>156</v>
          </cell>
          <cell r="D176" t="str">
            <v xml:space="preserve">folitropin alfa 225 i.j.                                      </v>
          </cell>
          <cell r="E176">
            <v>44002</v>
          </cell>
          <cell r="F176" t="str">
            <v>Bemfola</v>
          </cell>
          <cell r="G176" t="str">
            <v xml:space="preserve">GEDEON RICHTER PLC </v>
          </cell>
          <cell r="H176" t="str">
            <v>rastvor za injekciju u penu sa uloškom</v>
          </cell>
          <cell r="I176" t="str">
            <v>225 i.j./0,375 ml</v>
          </cell>
          <cell r="J176" t="str">
            <v>pen sa uloškom</v>
          </cell>
          <cell r="K176">
            <v>150</v>
          </cell>
          <cell r="L176">
            <v>0.1</v>
          </cell>
          <cell r="M176">
            <v>4674.47</v>
          </cell>
          <cell r="N176">
            <v>5141.9170000000004</v>
          </cell>
          <cell r="O176">
            <v>1</v>
          </cell>
          <cell r="P176" t="str">
            <v>FARMALOGIST DOO BEOGRAD</v>
          </cell>
          <cell r="Q176">
            <v>1</v>
          </cell>
          <cell r="R176" t="str">
            <v>29-19/26</v>
          </cell>
        </row>
        <row r="177">
          <cell r="C177">
            <v>157</v>
          </cell>
          <cell r="D177" t="str">
            <v xml:space="preserve">folitropin alfa 300 i.j.                                      </v>
          </cell>
          <cell r="E177">
            <v>44251</v>
          </cell>
          <cell r="F177" t="str">
            <v>Gonal-f ®</v>
          </cell>
          <cell r="G177" t="str">
            <v>Merck Serono S.P.A., Italija, Modugno, Via Delle Magnolie 15(loc.frazione Zona Indutriale) / Merck Serono S.P.A., Italija, Modugno, Via Delle Magnolie 15(loc.frazione Zona Indutriale); Merck Serono SA, Švajcarska, Aubonne, Succursale d' Aubonne, Zone Industrielle de l'Ouriettaz</v>
          </cell>
          <cell r="H177" t="str">
            <v>rastvor za injekciju u penu sa uloškom</v>
          </cell>
          <cell r="I177" t="str">
            <v>300 i.j./0,5 ml</v>
          </cell>
          <cell r="J177" t="str">
            <v>pen sa uloškom</v>
          </cell>
          <cell r="K177">
            <v>600</v>
          </cell>
          <cell r="L177">
            <v>0.1</v>
          </cell>
          <cell r="M177">
            <v>9091.6</v>
          </cell>
          <cell r="N177">
            <v>10000.760000000002</v>
          </cell>
          <cell r="O177">
            <v>1</v>
          </cell>
          <cell r="P177" t="str">
            <v>Merck d.o.o.</v>
          </cell>
          <cell r="Q177">
            <v>3</v>
          </cell>
          <cell r="R177" t="str">
            <v>29-6/26</v>
          </cell>
        </row>
        <row r="178">
          <cell r="C178">
            <v>158</v>
          </cell>
          <cell r="D178" t="str">
            <v xml:space="preserve">folitropin alfa 450 i.j.                                      </v>
          </cell>
          <cell r="E178">
            <v>44252</v>
          </cell>
          <cell r="F178" t="str">
            <v>Gonal-f ®</v>
          </cell>
          <cell r="G178" t="str">
            <v>Merck Serono S.P.A., Italija, Modugno, Via Delle Magnolie 15(loc.frazione Zona Indutriale) / Merck Serono S.P.A., Italija, Modugno, Via Delle Magnolie 15(loc.frazione Zona Indutriale); Merck Serono SA, Švajcarska, Aubonne, Succursale d' Aubonne, Zone Industrielle de l'Ouriettaz</v>
          </cell>
          <cell r="H178" t="str">
            <v>rastvor za injekciju u penu sa uloškom</v>
          </cell>
          <cell r="I178" t="str">
            <v xml:space="preserve"> 450 i.j./0,75 ml</v>
          </cell>
          <cell r="J178" t="str">
            <v>pen sa uloškom</v>
          </cell>
          <cell r="K178">
            <v>400</v>
          </cell>
          <cell r="L178">
            <v>0.1</v>
          </cell>
          <cell r="M178">
            <v>13606.8</v>
          </cell>
          <cell r="N178">
            <v>14967.48</v>
          </cell>
          <cell r="O178">
            <v>1</v>
          </cell>
          <cell r="P178" t="str">
            <v>Merck d.o.o.</v>
          </cell>
          <cell r="Q178">
            <v>3</v>
          </cell>
          <cell r="R178" t="str">
            <v>29-6/26</v>
          </cell>
        </row>
        <row r="179">
          <cell r="C179">
            <v>159</v>
          </cell>
          <cell r="D179" t="str">
            <v xml:space="preserve">folitropin alfa 900 i.j.                                      </v>
          </cell>
          <cell r="E179">
            <v>44253</v>
          </cell>
          <cell r="F179" t="str">
            <v>Gonal-f ®</v>
          </cell>
          <cell r="G179" t="str">
            <v>Merck Serono S.P.A., Italija, Modugno, Via Delle Magnolie 15(loc.frazione Zona Indutriale) / Merck Serono S.P.A., Italija, Modugno, Via Delle Magnolie 15(loc.frazione Zona Indutriale); Merck Serono SA, Švajcarska, Aubonne, Succursale d' Aubonne, Zone Industrielle de l'Ouriettaz</v>
          </cell>
          <cell r="H179" t="str">
            <v>rastvor za injekciju, u penu sa uloškom</v>
          </cell>
          <cell r="I179" t="str">
            <v>900 i.j./1,5 ml</v>
          </cell>
          <cell r="J179" t="str">
            <v>pen sa uloškom</v>
          </cell>
          <cell r="K179">
            <v>1000</v>
          </cell>
          <cell r="L179">
            <v>0.1</v>
          </cell>
          <cell r="M179">
            <v>27154.799999999999</v>
          </cell>
          <cell r="N179">
            <v>29870.280000000002</v>
          </cell>
          <cell r="O179">
            <v>1</v>
          </cell>
          <cell r="P179" t="str">
            <v>Merck d.o.o.</v>
          </cell>
          <cell r="Q179">
            <v>3</v>
          </cell>
          <cell r="R179" t="str">
            <v>29-6/26</v>
          </cell>
        </row>
        <row r="180">
          <cell r="C180">
            <v>160</v>
          </cell>
          <cell r="D180" t="str">
            <v>folitropin beta 300 i.j.</v>
          </cell>
          <cell r="E180">
            <v>44230</v>
          </cell>
          <cell r="F180" t="str">
            <v>PUREGON</v>
          </cell>
          <cell r="G180" t="str">
            <v>N.V. ORGANON - Holandija</v>
          </cell>
          <cell r="H180" t="str">
            <v>rastvor za injekciju u ulošku</v>
          </cell>
          <cell r="I180" t="str">
            <v>300 i.j./0,36 ml</v>
          </cell>
          <cell r="J180" t="str">
            <v>uložak</v>
          </cell>
          <cell r="K180">
            <v>10</v>
          </cell>
          <cell r="L180">
            <v>0.1</v>
          </cell>
          <cell r="M180">
            <v>8153.33</v>
          </cell>
          <cell r="N180">
            <v>8968.6630000000005</v>
          </cell>
          <cell r="O180">
            <v>1</v>
          </cell>
          <cell r="P180" t="str">
            <v>MEDICA LINEA PHARM DOO</v>
          </cell>
          <cell r="Q180">
            <v>3</v>
          </cell>
          <cell r="R180" t="str">
            <v>29-2/26</v>
          </cell>
        </row>
        <row r="181">
          <cell r="C181">
            <v>161</v>
          </cell>
          <cell r="D181" t="str">
            <v>folitropin beta 600 i.j.</v>
          </cell>
          <cell r="E181">
            <v>44231</v>
          </cell>
          <cell r="F181" t="str">
            <v>PUREGON</v>
          </cell>
          <cell r="G181" t="str">
            <v>N.V. ORGANON - Holandija</v>
          </cell>
          <cell r="H181" t="str">
            <v>rastvor za injekciju u ulošku</v>
          </cell>
          <cell r="I181" t="str">
            <v>600 i.j./0,72 ml</v>
          </cell>
          <cell r="J181" t="str">
            <v>uložak</v>
          </cell>
          <cell r="K181">
            <v>10</v>
          </cell>
          <cell r="L181">
            <v>0.1</v>
          </cell>
          <cell r="M181">
            <v>16745.740000000002</v>
          </cell>
          <cell r="N181">
            <v>18420.314000000002</v>
          </cell>
          <cell r="O181">
            <v>1</v>
          </cell>
          <cell r="P181" t="str">
            <v>MEDICA LINEA PHARM DOO</v>
          </cell>
          <cell r="Q181">
            <v>3</v>
          </cell>
          <cell r="R181" t="str">
            <v>29-2/26</v>
          </cell>
        </row>
        <row r="182">
          <cell r="C182">
            <v>162</v>
          </cell>
          <cell r="D182" t="str">
            <v>folitropin beta 900 i.j.</v>
          </cell>
          <cell r="E182">
            <v>44232</v>
          </cell>
          <cell r="F182" t="str">
            <v>PUREGON</v>
          </cell>
          <cell r="G182" t="str">
            <v>N.V. ORGANON - Holandija</v>
          </cell>
          <cell r="H182" t="str">
            <v>rastvor za injekciju u ulošku</v>
          </cell>
          <cell r="I182" t="str">
            <v>900 i.j./1,08 ml</v>
          </cell>
          <cell r="J182" t="str">
            <v>uložak</v>
          </cell>
          <cell r="K182">
            <v>10</v>
          </cell>
          <cell r="L182">
            <v>0.1</v>
          </cell>
          <cell r="M182">
            <v>27032.82</v>
          </cell>
          <cell r="N182">
            <v>29736.102000000003</v>
          </cell>
          <cell r="O182">
            <v>1</v>
          </cell>
          <cell r="P182" t="str">
            <v>MEDICA LINEA PHARM DOO</v>
          </cell>
          <cell r="Q182">
            <v>3</v>
          </cell>
          <cell r="R182" t="str">
            <v>29-2/26</v>
          </cell>
        </row>
        <row r="183">
          <cell r="C183">
            <v>163</v>
          </cell>
          <cell r="D183" t="str">
            <v>horiogonadotropin alfa 0,25 mg</v>
          </cell>
          <cell r="E183">
            <v>44270</v>
          </cell>
          <cell r="F183" t="str">
            <v>Ovitrelle ®</v>
          </cell>
          <cell r="G183" t="str">
            <v>Merck Serono S.P.A., Italija, Modugno, Via Delle Magnolie 15(loc.frazione Zona Indutriale) / Merck Serono S.P.A., Italija, Modugno, Via Delle Magnolie 15(loc.frazione Zona Indutriale); Merck Serono SA, Švajcarska, Aubonne, Succursale d' Aubonne, Zone Industrielle de l'Ouriettaz</v>
          </cell>
          <cell r="H183" t="str">
            <v>rastvor za injekciju u napunjenom injekcionom špricu/rastvor za injekciju u penu sa uloškom</v>
          </cell>
          <cell r="I183" t="str">
            <v>0,25 mg/0,5 ml</v>
          </cell>
          <cell r="J183" t="str">
            <v>injekcioni špric/pen sa uloškom</v>
          </cell>
          <cell r="K183">
            <v>2000</v>
          </cell>
          <cell r="L183">
            <v>0.1</v>
          </cell>
          <cell r="M183">
            <v>2569.5</v>
          </cell>
          <cell r="N183">
            <v>2826.4500000000003</v>
          </cell>
          <cell r="O183">
            <v>1</v>
          </cell>
          <cell r="P183" t="str">
            <v>Merck d.o.o.</v>
          </cell>
          <cell r="Q183">
            <v>3</v>
          </cell>
          <cell r="R183" t="str">
            <v>29-6/26</v>
          </cell>
        </row>
        <row r="184">
          <cell r="C184">
            <v>164</v>
          </cell>
          <cell r="D184" t="str">
            <v>korifolitropin alfa 150 mcg</v>
          </cell>
          <cell r="E184">
            <v>44405</v>
          </cell>
          <cell r="F184" t="str">
            <v>ELONVA</v>
          </cell>
          <cell r="G184" t="str">
            <v>N.V. ORGANON - Holandija</v>
          </cell>
          <cell r="H184" t="str">
            <v>rastvor za injekciju u napunjenom injekcionom špricu</v>
          </cell>
          <cell r="I184" t="str">
            <v>150 mcg/0,5 ml</v>
          </cell>
          <cell r="J184" t="str">
            <v>injekcioni špric</v>
          </cell>
          <cell r="K184">
            <v>30</v>
          </cell>
          <cell r="L184">
            <v>0.1</v>
          </cell>
          <cell r="M184">
            <v>41982.33</v>
          </cell>
          <cell r="N184">
            <v>46180.563000000009</v>
          </cell>
          <cell r="O184">
            <v>1</v>
          </cell>
          <cell r="P184" t="str">
            <v>MEDICA LINEA PHARM DOO</v>
          </cell>
          <cell r="Q184">
            <v>3</v>
          </cell>
          <cell r="R184" t="str">
            <v>29-2/26</v>
          </cell>
        </row>
        <row r="185">
          <cell r="C185">
            <v>165</v>
          </cell>
          <cell r="D185" t="str">
            <v>korifolitropin alfa 100 mcg</v>
          </cell>
          <cell r="E185">
            <v>44406</v>
          </cell>
          <cell r="F185" t="str">
            <v>ELONVA</v>
          </cell>
          <cell r="G185" t="str">
            <v>N.V. ORGANON - Holandija</v>
          </cell>
          <cell r="H185" t="str">
            <v>rastvor za injekciju u napunjenom injekcionom špricu</v>
          </cell>
          <cell r="I185" t="str">
            <v>100mcg/0.5ml</v>
          </cell>
          <cell r="J185" t="str">
            <v>injekcioni špric</v>
          </cell>
          <cell r="K185">
            <v>30</v>
          </cell>
          <cell r="L185">
            <v>0.1</v>
          </cell>
          <cell r="M185">
            <v>42039.54</v>
          </cell>
          <cell r="N185">
            <v>46243.494000000006</v>
          </cell>
          <cell r="O185">
            <v>1</v>
          </cell>
          <cell r="P185" t="str">
            <v>MEDICA LINEA PHARM DOO</v>
          </cell>
          <cell r="Q185">
            <v>3</v>
          </cell>
          <cell r="R185" t="str">
            <v>29-2/26</v>
          </cell>
        </row>
        <row r="186">
          <cell r="C186">
            <v>166</v>
          </cell>
          <cell r="D186" t="str">
            <v>folitropin delta (12mcg/0,36ml)</v>
          </cell>
          <cell r="E186">
            <v>44417</v>
          </cell>
          <cell r="F186" t="str">
            <v>REKOVELLE</v>
          </cell>
          <cell r="G186" t="str">
            <v>Ferring GmbH</v>
          </cell>
          <cell r="H186" t="str">
            <v>rastvor za injekciju u napunjenom injekcionom penu</v>
          </cell>
          <cell r="I186" t="str">
            <v>0,36 ml (12mcg/0,36ml)</v>
          </cell>
          <cell r="J186" t="str">
            <v>napunjeni injekcioni pen</v>
          </cell>
          <cell r="K186">
            <v>10</v>
          </cell>
          <cell r="L186">
            <v>0.1</v>
          </cell>
          <cell r="M186">
            <v>5671.38</v>
          </cell>
          <cell r="N186">
            <v>6238.5180000000009</v>
          </cell>
          <cell r="O186">
            <v>1</v>
          </cell>
          <cell r="P186" t="str">
            <v>PHOENIX PHARMA DOO BEOGRAD</v>
          </cell>
          <cell r="Q186">
            <v>3</v>
          </cell>
          <cell r="R186" t="str">
            <v>29-24/26</v>
          </cell>
        </row>
        <row r="187">
          <cell r="C187">
            <v>167</v>
          </cell>
          <cell r="D187" t="str">
            <v>folitropin delta (36mcg/1,08ml)</v>
          </cell>
          <cell r="E187">
            <v>44419</v>
          </cell>
          <cell r="F187" t="str">
            <v>REKOVELLE</v>
          </cell>
          <cell r="G187" t="str">
            <v>Ferring GmbH</v>
          </cell>
          <cell r="H187" t="str">
            <v>rastvor za injekciju u napunjenom injekcionom penu</v>
          </cell>
          <cell r="I187" t="str">
            <v>1,08 ml (36mcg/1,08ml)</v>
          </cell>
          <cell r="J187" t="str">
            <v>napunjeni injekcioni pen</v>
          </cell>
          <cell r="K187">
            <v>50</v>
          </cell>
          <cell r="L187">
            <v>0.1</v>
          </cell>
          <cell r="M187">
            <v>16898.66</v>
          </cell>
          <cell r="N187">
            <v>18588.526000000002</v>
          </cell>
          <cell r="O187">
            <v>1</v>
          </cell>
          <cell r="P187" t="str">
            <v>PHOENIX PHARMA DOO BEOGRAD</v>
          </cell>
          <cell r="Q187">
            <v>3</v>
          </cell>
          <cell r="R187" t="str">
            <v>29-24/26</v>
          </cell>
        </row>
        <row r="188">
          <cell r="C188">
            <v>168</v>
          </cell>
          <cell r="D188" t="str">
            <v>folitropin delta (72mcg/2,16ml)</v>
          </cell>
          <cell r="E188">
            <v>44418</v>
          </cell>
          <cell r="F188" t="str">
            <v>REKOVELLE</v>
          </cell>
          <cell r="G188" t="str">
            <v>Ferring GmbH</v>
          </cell>
          <cell r="H188" t="str">
            <v>rastvor za injekciju u napunjenom injekcionom penu</v>
          </cell>
          <cell r="I188" t="str">
            <v>2,16 ml (72mcg/2,16ml)</v>
          </cell>
          <cell r="J188" t="str">
            <v>napunjeni injekcioni pen</v>
          </cell>
          <cell r="K188">
            <v>200</v>
          </cell>
          <cell r="L188">
            <v>0.1</v>
          </cell>
          <cell r="M188">
            <v>33739.230000000003</v>
          </cell>
          <cell r="N188">
            <v>37113.153000000006</v>
          </cell>
          <cell r="O188">
            <v>1</v>
          </cell>
          <cell r="P188" t="str">
            <v>PHOENIX PHARMA DOO BEOGRAD</v>
          </cell>
          <cell r="Q188">
            <v>3</v>
          </cell>
          <cell r="R188" t="str">
            <v>29-24/26</v>
          </cell>
        </row>
        <row r="189">
          <cell r="C189">
            <v>169</v>
          </cell>
          <cell r="D189" t="str">
            <v>folitropin alfa, lutropin alfa, 150 i.j. + 75 i.j.</v>
          </cell>
          <cell r="E189">
            <v>44256</v>
          </cell>
          <cell r="F189" t="str">
            <v>Pergoveris ®</v>
          </cell>
          <cell r="G189" t="str">
            <v>Merck Serono S.P.A., Italija, Modugno, Via Delle Magnolie 15(loc.frazione Zona Indutriale) / Merck Serono S.P.A., Italija, Modugno, Via Delle Magnolie 15(loc.frazione Zona Indutriale); Merck Serono SA, Švajcarska, Aubonne, Succursale d' Aubonne, Zone Industrielle de l'Ouriettaz</v>
          </cell>
          <cell r="H189" t="str">
            <v>prašak i rastvarač za rastvor za injekciju</v>
          </cell>
          <cell r="I189" t="str">
            <v>1ml (150 i.j./1 ml+75 i.j./1 ml)</v>
          </cell>
          <cell r="J189" t="str">
            <v>bočica</v>
          </cell>
          <cell r="K189">
            <v>400</v>
          </cell>
          <cell r="L189">
            <v>0.1</v>
          </cell>
          <cell r="M189">
            <v>6928</v>
          </cell>
          <cell r="N189">
            <v>7620.8</v>
          </cell>
          <cell r="O189">
            <v>1</v>
          </cell>
          <cell r="P189" t="str">
            <v>Merck d.o.o.</v>
          </cell>
          <cell r="Q189">
            <v>3</v>
          </cell>
          <cell r="R189" t="str">
            <v>29-6/26</v>
          </cell>
        </row>
        <row r="190">
          <cell r="C190">
            <v>170</v>
          </cell>
          <cell r="D190" t="str">
            <v>folitropin alfa, lutropin alfa, 300 i.j. + 150 i.j.</v>
          </cell>
          <cell r="E190">
            <v>44259</v>
          </cell>
          <cell r="F190" t="str">
            <v>Pergoveris ®</v>
          </cell>
          <cell r="G190" t="str">
            <v>Merck Serono S.P.A., Italija, Modugno, Via Delle Magnolie 15(loc.frazione Zona Indutriale)</v>
          </cell>
          <cell r="H190" t="str">
            <v>rastvor za injekciju u napunjenom injekcionom penu</v>
          </cell>
          <cell r="I190" t="str">
            <v>0,48 ml (300 i.j./0,48 ml + 150 i.j./0,48 ml)</v>
          </cell>
          <cell r="J190" t="str">
            <v>napunjeni injekcioni pen</v>
          </cell>
          <cell r="K190">
            <v>100</v>
          </cell>
          <cell r="L190">
            <v>0.1</v>
          </cell>
          <cell r="M190">
            <v>13858.1</v>
          </cell>
          <cell r="N190">
            <v>15243.910000000002</v>
          </cell>
          <cell r="O190">
            <v>1</v>
          </cell>
          <cell r="P190" t="str">
            <v>Merck d.o.o.</v>
          </cell>
          <cell r="Q190">
            <v>3</v>
          </cell>
          <cell r="R190" t="str">
            <v>29-6/26</v>
          </cell>
        </row>
        <row r="191">
          <cell r="C191">
            <v>171</v>
          </cell>
          <cell r="D191" t="str">
            <v>folitropin alfa, lutropin alfa, 450 i.j. + 225 i.j.</v>
          </cell>
          <cell r="E191">
            <v>44266</v>
          </cell>
          <cell r="F191" t="str">
            <v>Pergoveris ®</v>
          </cell>
          <cell r="G191" t="str">
            <v>Merck Serono S.P.A., Italija, Modugno, Via Delle Magnolie 15(loc.frazione Zona Indutriale)</v>
          </cell>
          <cell r="H191" t="str">
            <v>rastvor za injekciju u napunjenom injekcionom penu</v>
          </cell>
          <cell r="I191" t="str">
            <v>0,72 ml (450 i.j./0,72 ml + 225 i.j./0,72 ml)</v>
          </cell>
          <cell r="J191" t="str">
            <v>napunjeni injekcioni pen</v>
          </cell>
          <cell r="K191">
            <v>30</v>
          </cell>
          <cell r="L191">
            <v>0.1</v>
          </cell>
          <cell r="M191">
            <v>20786.099999999999</v>
          </cell>
          <cell r="N191">
            <v>22864.71</v>
          </cell>
          <cell r="O191">
            <v>1</v>
          </cell>
          <cell r="P191" t="str">
            <v>Merck d.o.o.</v>
          </cell>
          <cell r="Q191">
            <v>3</v>
          </cell>
          <cell r="R191" t="str">
            <v>29-6/26</v>
          </cell>
        </row>
        <row r="192">
          <cell r="C192">
            <v>172</v>
          </cell>
          <cell r="D192" t="str">
            <v>folitropin alfa, lutropin alfa, 900 i.j. + 450 i.j.</v>
          </cell>
          <cell r="E192">
            <v>44267</v>
          </cell>
          <cell r="F192" t="str">
            <v>Pergoveris ®</v>
          </cell>
          <cell r="G192" t="str">
            <v>Merck Serono S.P.A., Italija, Modugno, Via Delle Magnolie 15(loc.frazione Zona Indutriale)</v>
          </cell>
          <cell r="H192" t="str">
            <v>rastvor za injekciju u napunjenom injekcionom penu</v>
          </cell>
          <cell r="I192" t="str">
            <v>1,44 ml (900 i.j./1,44 ml + 450 i.j./1,44 ml)</v>
          </cell>
          <cell r="J192" t="str">
            <v>napunjeni injekcioni pen</v>
          </cell>
          <cell r="K192">
            <v>400</v>
          </cell>
          <cell r="L192">
            <v>0.1</v>
          </cell>
          <cell r="M192">
            <v>41200.9</v>
          </cell>
          <cell r="N192">
            <v>45320.990000000005</v>
          </cell>
          <cell r="O192">
            <v>1</v>
          </cell>
          <cell r="P192" t="str">
            <v>Merck d.o.o.</v>
          </cell>
          <cell r="Q192">
            <v>3</v>
          </cell>
          <cell r="R192" t="str">
            <v>29-6/26</v>
          </cell>
        </row>
        <row r="193">
          <cell r="C193">
            <v>173</v>
          </cell>
          <cell r="D193" t="str">
            <v>oksitocin 10 i.j.</v>
          </cell>
          <cell r="E193">
            <v>140150</v>
          </cell>
          <cell r="F193" t="str">
            <v>Oksitocin Gedeon Richter</v>
          </cell>
          <cell r="G193" t="str">
            <v xml:space="preserve">GEDEON RICHTER PLC </v>
          </cell>
          <cell r="H193" t="str">
            <v>rastvor za injekciju</v>
          </cell>
          <cell r="I193" t="str">
            <v>10 i.j./ml</v>
          </cell>
          <cell r="J193" t="str">
            <v>ampula</v>
          </cell>
          <cell r="K193">
            <v>200000</v>
          </cell>
          <cell r="L193">
            <v>0.1</v>
          </cell>
          <cell r="M193">
            <v>71.239999999999995</v>
          </cell>
          <cell r="N193">
            <v>78.364000000000004</v>
          </cell>
          <cell r="O193">
            <v>100</v>
          </cell>
          <cell r="P193" t="str">
            <v>FARMALOGIST DOO BEOGRAD</v>
          </cell>
          <cell r="Q193">
            <v>1</v>
          </cell>
          <cell r="R193" t="str">
            <v>29-19/26</v>
          </cell>
        </row>
        <row r="194">
          <cell r="C194">
            <v>174</v>
          </cell>
          <cell r="D194" t="str">
            <v>oktreotid  0,1 mg</v>
          </cell>
          <cell r="E194">
            <v>49190</v>
          </cell>
          <cell r="F194" t="str">
            <v xml:space="preserve">SANDOSTATIN </v>
          </cell>
          <cell r="G194" t="str">
            <v>Novartis Pharma Stein AG, NOVARTIS PHARMA GMBH, NOVARTIS FARMACEUTICA, S.A.</v>
          </cell>
          <cell r="H194" t="str">
            <v>rastvor za injekciju/infuziju</v>
          </cell>
          <cell r="I194" t="str">
            <v>0,1 mg/ml</v>
          </cell>
          <cell r="J194" t="str">
            <v>ampula</v>
          </cell>
          <cell r="K194">
            <v>30000</v>
          </cell>
          <cell r="L194">
            <v>0.1</v>
          </cell>
          <cell r="M194">
            <v>349.64</v>
          </cell>
          <cell r="N194">
            <v>384.60400000000004</v>
          </cell>
          <cell r="O194">
            <v>5</v>
          </cell>
          <cell r="P194" t="str">
            <v>PHOENIX PHARMA DOO BEOGRAD</v>
          </cell>
          <cell r="Q194">
            <v>3</v>
          </cell>
          <cell r="R194" t="str">
            <v>29-24/26</v>
          </cell>
        </row>
        <row r="195">
          <cell r="C195">
            <v>175</v>
          </cell>
          <cell r="D195" t="str">
            <v>oktreotid 10 mg</v>
          </cell>
          <cell r="E195">
            <v>49195</v>
          </cell>
          <cell r="F195" t="str">
            <v>SANDOSTATIN LAR</v>
          </cell>
          <cell r="G195" t="str">
            <v>Novartis Pharma Stein AG,NOVARTIS PHARMA GMBH,NOVARTIS FARMACEUTICA S.A.</v>
          </cell>
          <cell r="H195" t="str">
            <v>prašak i rastvarač za suspenziju za injekciju/ prašak i rastvarač za suspenziju za injekciju sa produženim oslobađanjem</v>
          </cell>
          <cell r="I195" t="str">
            <v>10mg</v>
          </cell>
          <cell r="J195" t="str">
            <v>bočica sa praškom i napunjeni injekcioni špric sa rastvaračem</v>
          </cell>
          <cell r="K195">
            <v>30</v>
          </cell>
          <cell r="L195">
            <v>0.1</v>
          </cell>
          <cell r="M195">
            <v>26009.37</v>
          </cell>
          <cell r="N195">
            <v>28610.307000000001</v>
          </cell>
          <cell r="O195">
            <v>1</v>
          </cell>
          <cell r="P195" t="str">
            <v>PHOENIX PHARMA DOO BEOGRAD</v>
          </cell>
          <cell r="Q195">
            <v>3</v>
          </cell>
          <cell r="R195" t="str">
            <v>29-24/26</v>
          </cell>
        </row>
        <row r="196">
          <cell r="C196">
            <v>176</v>
          </cell>
          <cell r="D196" t="str">
            <v>oktreotid 20 mg</v>
          </cell>
          <cell r="E196">
            <v>49196</v>
          </cell>
          <cell r="F196" t="str">
            <v>SANDOSTATIN LAR</v>
          </cell>
          <cell r="G196" t="str">
            <v>Novartis Pharma Stein AG,NOVARTIS PHARMA GMBH,NOVARTIS FARMACEUTICA S.A.</v>
          </cell>
          <cell r="H196" t="str">
            <v>prašak i rastvarač za suspenziju za injekciju/ prašak i rastvarač za suspenziju za injekciju sa produženim oslobađanjem</v>
          </cell>
          <cell r="I196" t="str">
            <v>20 mg</v>
          </cell>
          <cell r="J196" t="str">
            <v>bočica sa praškom i napunjeni injekcioni špric sa rastvaračem</v>
          </cell>
          <cell r="K196">
            <v>200</v>
          </cell>
          <cell r="L196">
            <v>0.1</v>
          </cell>
          <cell r="M196">
            <v>30096.09</v>
          </cell>
          <cell r="N196">
            <v>33105.699000000001</v>
          </cell>
          <cell r="O196">
            <v>1</v>
          </cell>
          <cell r="P196" t="str">
            <v>PHOENIX PHARMA DOO BEOGRAD</v>
          </cell>
          <cell r="Q196">
            <v>3</v>
          </cell>
          <cell r="R196" t="str">
            <v>29-24/26</v>
          </cell>
        </row>
        <row r="197">
          <cell r="C197">
            <v>177</v>
          </cell>
          <cell r="D197" t="str">
            <v>oktreotid 30 mg</v>
          </cell>
          <cell r="E197">
            <v>49197</v>
          </cell>
          <cell r="F197" t="str">
            <v>SANDOSTATIN LAR</v>
          </cell>
          <cell r="G197" t="str">
            <v>Novartis Pharma Stein AG,NOVARTIS PHARMA GMBH,NOVARTIS FARMACEUTICA S.A.</v>
          </cell>
          <cell r="H197" t="str">
            <v>prašak i rastvarač za suspenziju za injekciju/ prašak i rastvarač za suspenziju za injekciju sa produženim oslobađanjem</v>
          </cell>
          <cell r="I197" t="str">
            <v>30mg</v>
          </cell>
          <cell r="J197" t="str">
            <v>bočica sa praškom i napunjeni injekcioni špric sa rastvaračem</v>
          </cell>
          <cell r="K197">
            <v>350</v>
          </cell>
          <cell r="L197">
            <v>0.1</v>
          </cell>
          <cell r="M197">
            <v>43853.85</v>
          </cell>
          <cell r="N197">
            <v>48239.235000000001</v>
          </cell>
          <cell r="O197">
            <v>1</v>
          </cell>
          <cell r="P197" t="str">
            <v>PHOENIX PHARMA DOO BEOGRAD</v>
          </cell>
          <cell r="Q197">
            <v>3</v>
          </cell>
          <cell r="R197" t="str">
            <v>29-24/26</v>
          </cell>
        </row>
        <row r="198">
          <cell r="C198">
            <v>179</v>
          </cell>
          <cell r="D198" t="str">
            <v>lanreotid 90 mg</v>
          </cell>
          <cell r="E198">
            <v>49232</v>
          </cell>
          <cell r="F198" t="str">
            <v>SOMATULINE® Autogel</v>
          </cell>
          <cell r="G198" t="str">
            <v>Ipsen Pharma Biotech Francuska</v>
          </cell>
          <cell r="H198" t="str">
            <v>rastvor za injekciju u napunjenom injekcionom špricu</v>
          </cell>
          <cell r="I198" t="str">
            <v>90 mg</v>
          </cell>
          <cell r="J198" t="str">
            <v>injekcioni špric</v>
          </cell>
          <cell r="K198">
            <v>120</v>
          </cell>
          <cell r="L198">
            <v>0.1</v>
          </cell>
          <cell r="M198">
            <v>77416.2</v>
          </cell>
          <cell r="N198">
            <v>85157.82</v>
          </cell>
          <cell r="O198">
            <v>1</v>
          </cell>
          <cell r="P198" t="str">
            <v>Pharmaswiss d.o.o.</v>
          </cell>
          <cell r="Q198">
            <v>3</v>
          </cell>
          <cell r="R198" t="str">
            <v>29-7/26</v>
          </cell>
        </row>
        <row r="199">
          <cell r="C199">
            <v>180</v>
          </cell>
          <cell r="D199" t="str">
            <v>lanreotid 120 mg</v>
          </cell>
          <cell r="E199">
            <v>49233</v>
          </cell>
          <cell r="F199" t="str">
            <v>SOMATULINE® Autogel</v>
          </cell>
          <cell r="G199" t="str">
            <v>Ipsen Pharma Biotech Francuska</v>
          </cell>
          <cell r="H199" t="str">
            <v>rastvor za injekciju u napunjenom injekcionom špricu</v>
          </cell>
          <cell r="I199" t="str">
            <v>120 mg</v>
          </cell>
          <cell r="J199" t="str">
            <v>injekcioni špric</v>
          </cell>
          <cell r="K199">
            <v>3000</v>
          </cell>
          <cell r="L199">
            <v>0.1</v>
          </cell>
          <cell r="M199">
            <v>94960.9</v>
          </cell>
          <cell r="N199">
            <v>104456.99</v>
          </cell>
          <cell r="O199">
            <v>1</v>
          </cell>
          <cell r="P199" t="str">
            <v>Pharmaswiss d.o.o.</v>
          </cell>
          <cell r="Q199">
            <v>3</v>
          </cell>
          <cell r="R199" t="str">
            <v>29-7/26</v>
          </cell>
        </row>
        <row r="200">
          <cell r="C200">
            <v>181</v>
          </cell>
          <cell r="D200" t="str">
            <v>ganireliks 0,25 mg</v>
          </cell>
          <cell r="E200">
            <v>49220</v>
          </cell>
          <cell r="F200" t="str">
            <v>ORGALUTRAN</v>
          </cell>
          <cell r="G200" t="str">
            <v>N.V. ORGANON - Holandija</v>
          </cell>
          <cell r="H200" t="str">
            <v>rastvor za injekciju u napunjenom injekcionom špricu</v>
          </cell>
          <cell r="I200" t="str">
            <v>0,25 mg/0,5 ml</v>
          </cell>
          <cell r="J200" t="str">
            <v>injekcioni špric</v>
          </cell>
          <cell r="K200">
            <v>300</v>
          </cell>
          <cell r="L200">
            <v>0.1</v>
          </cell>
          <cell r="M200">
            <v>1818.6</v>
          </cell>
          <cell r="N200">
            <v>2000.46</v>
          </cell>
          <cell r="O200">
            <v>1</v>
          </cell>
          <cell r="P200" t="str">
            <v>MEDICA LINEA PHARM DOO</v>
          </cell>
          <cell r="Q200">
            <v>3</v>
          </cell>
          <cell r="R200" t="str">
            <v>29-2/26</v>
          </cell>
        </row>
        <row r="201">
          <cell r="C201">
            <v>182</v>
          </cell>
          <cell r="D201" t="str">
            <v>cetroreliks 0,25 mg</v>
          </cell>
          <cell r="E201">
            <v>44260</v>
          </cell>
          <cell r="F201" t="str">
            <v>Cetrotide ®</v>
          </cell>
          <cell r="G201" t="str">
            <v>Merck Healthcare KGaA, Nemačka, Frankfurter Str.250</v>
          </cell>
          <cell r="H201" t="str">
            <v>prašak i rastvarač za rastvor za injekciju</v>
          </cell>
          <cell r="I201" t="str">
            <v>0,25 mg/ml</v>
          </cell>
          <cell r="J201" t="str">
            <v>bočica sa praškom i napunjeni injekcioni špric sa rastvaračem</v>
          </cell>
          <cell r="K201">
            <v>7000</v>
          </cell>
          <cell r="L201">
            <v>0.1</v>
          </cell>
          <cell r="M201">
            <v>3872.8</v>
          </cell>
          <cell r="N201">
            <v>4260.0800000000008</v>
          </cell>
          <cell r="O201">
            <v>1</v>
          </cell>
          <cell r="P201" t="str">
            <v>Merck d.o.o.</v>
          </cell>
          <cell r="Q201">
            <v>3</v>
          </cell>
          <cell r="R201" t="str">
            <v>29-6/26</v>
          </cell>
        </row>
        <row r="202">
          <cell r="C202">
            <v>183</v>
          </cell>
          <cell r="D202" t="str">
            <v>betametazon 7 mg</v>
          </cell>
          <cell r="E202">
            <v>47286</v>
          </cell>
          <cell r="F202" t="str">
            <v>DIPROPHOS</v>
          </cell>
          <cell r="G202" t="str">
            <v>Organon Heist B.V.</v>
          </cell>
          <cell r="H202" t="str">
            <v>suspenzija za injekciju</v>
          </cell>
          <cell r="I202" t="str">
            <v>7 mg/ml</v>
          </cell>
          <cell r="J202" t="str">
            <v>ampula</v>
          </cell>
          <cell r="K202">
            <v>70000</v>
          </cell>
          <cell r="L202">
            <v>0.1</v>
          </cell>
          <cell r="M202">
            <v>289.06</v>
          </cell>
          <cell r="N202">
            <v>317.96600000000001</v>
          </cell>
          <cell r="O202">
            <v>5</v>
          </cell>
          <cell r="P202" t="str">
            <v>PHOENIX PHARMA DOO BEOGRAD</v>
          </cell>
          <cell r="Q202">
            <v>3</v>
          </cell>
          <cell r="R202" t="str">
            <v>29-24/26</v>
          </cell>
        </row>
        <row r="203">
          <cell r="C203">
            <v>184</v>
          </cell>
          <cell r="D203" t="str">
            <v>deksametazon 4 mg</v>
          </cell>
          <cell r="E203">
            <v>47140</v>
          </cell>
          <cell r="F203" t="str">
            <v>DEXASON</v>
          </cell>
          <cell r="G203" t="str">
            <v>Galenika a.d.</v>
          </cell>
          <cell r="H203" t="str">
            <v>rastvor za injkeciju/infuziju</v>
          </cell>
          <cell r="I203" t="str">
            <v>4 mg/ml</v>
          </cell>
          <cell r="J203" t="str">
            <v>ampula</v>
          </cell>
          <cell r="K203">
            <v>1500000</v>
          </cell>
          <cell r="L203">
            <v>0.1</v>
          </cell>
          <cell r="M203">
            <v>39.659999999999997</v>
          </cell>
          <cell r="N203">
            <v>43.625999999999998</v>
          </cell>
          <cell r="O203">
            <v>25</v>
          </cell>
          <cell r="P203" t="str">
            <v>Sopharma Trading d.o.o.</v>
          </cell>
          <cell r="Q203">
            <v>3</v>
          </cell>
          <cell r="R203" t="str">
            <v>29-15/26</v>
          </cell>
        </row>
        <row r="204">
          <cell r="C204">
            <v>184</v>
          </cell>
          <cell r="D204" t="str">
            <v>deksametazon 4 mg</v>
          </cell>
          <cell r="E204">
            <v>47142</v>
          </cell>
          <cell r="F204" t="str">
            <v>DEXAMETHASONE SOPHARMA</v>
          </cell>
          <cell r="G204" t="str">
            <v>Sopharma AD</v>
          </cell>
          <cell r="H204" t="str">
            <v>rastvor za injkeciju/infuziju</v>
          </cell>
          <cell r="I204" t="str">
            <v>4 mg/ml</v>
          </cell>
          <cell r="J204" t="str">
            <v>ampula</v>
          </cell>
          <cell r="K204">
            <v>1500000</v>
          </cell>
          <cell r="L204">
            <v>0.1</v>
          </cell>
          <cell r="M204">
            <v>39.659999999999997</v>
          </cell>
          <cell r="N204">
            <v>43.625999999999998</v>
          </cell>
          <cell r="O204">
            <v>10</v>
          </cell>
          <cell r="P204" t="str">
            <v>Sopharma Trading d.o.o.</v>
          </cell>
          <cell r="Q204">
            <v>3</v>
          </cell>
          <cell r="R204" t="str">
            <v>29-15/26</v>
          </cell>
        </row>
        <row r="205">
          <cell r="C205">
            <v>186</v>
          </cell>
          <cell r="D205" t="str">
            <v>metilprednizolon 40 mg</v>
          </cell>
          <cell r="E205">
            <v>47218</v>
          </cell>
          <cell r="F205" t="str">
            <v>LEMOD SOLU</v>
          </cell>
          <cell r="G205" t="str">
            <v>Hemofarm a.d.</v>
          </cell>
          <cell r="H205" t="str">
            <v>prašak i rastvarač za rastvor za injekciju/infuziju</v>
          </cell>
          <cell r="I205" t="str">
            <v xml:space="preserve"> 40 mg</v>
          </cell>
          <cell r="J205" t="str">
            <v>liobočica</v>
          </cell>
          <cell r="K205">
            <v>1300005</v>
          </cell>
          <cell r="L205">
            <v>0.1</v>
          </cell>
          <cell r="M205">
            <v>112.2</v>
          </cell>
          <cell r="N205">
            <v>123.42000000000002</v>
          </cell>
          <cell r="O205">
            <v>15</v>
          </cell>
          <cell r="P205" t="str">
            <v>VEGA DOO VALjEVO</v>
          </cell>
          <cell r="Q205">
            <v>3</v>
          </cell>
          <cell r="R205" t="str">
            <v>29-20/26</v>
          </cell>
        </row>
        <row r="206">
          <cell r="C206">
            <v>187</v>
          </cell>
          <cell r="D206" t="str">
            <v>metilprednizolon 500 mg</v>
          </cell>
          <cell r="E206">
            <v>47220</v>
          </cell>
          <cell r="F206" t="str">
            <v>Lemod® - Solu</v>
          </cell>
          <cell r="G206" t="str">
            <v xml:space="preserve">HEMOFARM AD VRŠAC </v>
          </cell>
          <cell r="H206" t="str">
            <v>prašak i rastvarač za rastvor za injekciju/infuziju</v>
          </cell>
          <cell r="I206" t="str">
            <v>500 mg</v>
          </cell>
          <cell r="J206" t="str">
            <v>liobočica</v>
          </cell>
          <cell r="K206">
            <v>20000</v>
          </cell>
          <cell r="L206">
            <v>0.1</v>
          </cell>
          <cell r="M206">
            <v>717.86</v>
          </cell>
          <cell r="N206">
            <v>789.64600000000007</v>
          </cell>
          <cell r="O206">
            <v>1</v>
          </cell>
          <cell r="P206" t="str">
            <v>FARMALOGIST DOO BEOGRAD</v>
          </cell>
          <cell r="Q206">
            <v>1</v>
          </cell>
          <cell r="R206" t="str">
            <v>29-19/26</v>
          </cell>
        </row>
        <row r="207">
          <cell r="C207">
            <v>188</v>
          </cell>
          <cell r="D207" t="str">
            <v>parikalcitol 5 mcg</v>
          </cell>
          <cell r="E207">
            <v>50144</v>
          </cell>
          <cell r="F207" t="str">
            <v>REXTOL</v>
          </cell>
          <cell r="G207" t="str">
            <v>Rafarm S.A.</v>
          </cell>
          <cell r="H207" t="str">
            <v>rastvor za injekciju</v>
          </cell>
          <cell r="I207" t="str">
            <v>5 mcg/ml</v>
          </cell>
          <cell r="J207" t="str">
            <v>bočica</v>
          </cell>
          <cell r="K207">
            <v>35000</v>
          </cell>
          <cell r="L207">
            <v>0.1</v>
          </cell>
          <cell r="M207">
            <v>890</v>
          </cell>
          <cell r="N207">
            <v>979.00000000000011</v>
          </cell>
          <cell r="O207">
            <v>5</v>
          </cell>
          <cell r="P207" t="str">
            <v>INO-PHARM DOO BEOGRAD</v>
          </cell>
          <cell r="Q207">
            <v>1</v>
          </cell>
          <cell r="R207" t="str">
            <v>29-12/26</v>
          </cell>
        </row>
        <row r="208">
          <cell r="C208">
            <v>189</v>
          </cell>
          <cell r="D208" t="str">
            <v>parikalcitol kaps 1 mcg</v>
          </cell>
          <cell r="E208">
            <v>1050014</v>
          </cell>
          <cell r="F208" t="str">
            <v>REXTOL</v>
          </cell>
          <cell r="G208" t="str">
            <v>Rafarm S.A.</v>
          </cell>
          <cell r="H208" t="str">
            <v>kapsula, meka</v>
          </cell>
          <cell r="I208" t="str">
            <v>1 mcg</v>
          </cell>
          <cell r="J208" t="str">
            <v>kapsula</v>
          </cell>
          <cell r="K208">
            <v>280</v>
          </cell>
          <cell r="L208">
            <v>0.1</v>
          </cell>
          <cell r="M208">
            <v>144.27000000000001</v>
          </cell>
          <cell r="N208">
            <v>158.69700000000003</v>
          </cell>
          <cell r="O208">
            <v>28</v>
          </cell>
          <cell r="P208" t="str">
            <v>INO-PHARM DOO BEOGRAD</v>
          </cell>
          <cell r="Q208">
            <v>1</v>
          </cell>
          <cell r="R208" t="str">
            <v>29-12/26</v>
          </cell>
        </row>
        <row r="209">
          <cell r="C209">
            <v>190</v>
          </cell>
          <cell r="D209" t="str">
            <v>parikalcitol kaps 2 mcg</v>
          </cell>
          <cell r="E209">
            <v>1050017</v>
          </cell>
          <cell r="F209" t="str">
            <v>REXTOL</v>
          </cell>
          <cell r="G209" t="str">
            <v>Rafarm S.A.</v>
          </cell>
          <cell r="H209" t="str">
            <v>kapsula, meka</v>
          </cell>
          <cell r="I209" t="str">
            <v>2 mcg</v>
          </cell>
          <cell r="J209" t="str">
            <v>kapsula</v>
          </cell>
          <cell r="K209">
            <v>280</v>
          </cell>
          <cell r="L209">
            <v>0.1</v>
          </cell>
          <cell r="M209">
            <v>285.93</v>
          </cell>
          <cell r="N209">
            <v>314.52300000000002</v>
          </cell>
          <cell r="O209">
            <v>28</v>
          </cell>
          <cell r="P209" t="str">
            <v>INO-PHARM DOO BEOGRAD</v>
          </cell>
          <cell r="Q209">
            <v>1</v>
          </cell>
          <cell r="R209" t="str">
            <v>29-12/26</v>
          </cell>
        </row>
        <row r="210">
          <cell r="C210">
            <v>191</v>
          </cell>
          <cell r="D210" t="str">
            <v>tigeciklin 50 mg</v>
          </cell>
          <cell r="E210">
            <v>29781</v>
          </cell>
          <cell r="F210" t="str">
            <v>TYGACIL</v>
          </cell>
          <cell r="G210" t="str">
            <v xml:space="preserve"> Wyeth Lederle S.r.l.</v>
          </cell>
          <cell r="H210" t="str">
            <v>prašak za rastvor za infuziju</v>
          </cell>
          <cell r="I210" t="str">
            <v>50 mg</v>
          </cell>
          <cell r="J210" t="str">
            <v>bočica</v>
          </cell>
          <cell r="K210">
            <v>70000</v>
          </cell>
          <cell r="L210">
            <v>0.1</v>
          </cell>
          <cell r="M210">
            <v>1977.9</v>
          </cell>
          <cell r="N210">
            <v>2175.69</v>
          </cell>
          <cell r="O210">
            <v>10</v>
          </cell>
          <cell r="P210" t="str">
            <v>Sopharma Trading d.o.o.</v>
          </cell>
          <cell r="Q210">
            <v>3</v>
          </cell>
          <cell r="R210" t="str">
            <v>29-15/26</v>
          </cell>
        </row>
        <row r="211">
          <cell r="C211">
            <v>191</v>
          </cell>
          <cell r="D211" t="str">
            <v>tigeciklin 50 mg</v>
          </cell>
          <cell r="E211">
            <v>29804</v>
          </cell>
          <cell r="F211" t="str">
            <v>TIGILIN</v>
          </cell>
          <cell r="G211" t="str">
            <v>Sofarimex-Industria Quimica E Farmaceutica, S.A.</v>
          </cell>
          <cell r="H211" t="str">
            <v>prašak za rastvor za infuziju</v>
          </cell>
          <cell r="I211" t="str">
            <v>50 mg</v>
          </cell>
          <cell r="J211" t="str">
            <v>bočica</v>
          </cell>
          <cell r="K211">
            <v>70000</v>
          </cell>
          <cell r="L211">
            <v>0.1</v>
          </cell>
          <cell r="M211">
            <v>1977.9</v>
          </cell>
          <cell r="N211">
            <v>2175.69</v>
          </cell>
          <cell r="O211">
            <v>10</v>
          </cell>
          <cell r="P211" t="str">
            <v>Sopharma Trading d.o.o.</v>
          </cell>
          <cell r="Q211">
            <v>3</v>
          </cell>
          <cell r="R211" t="str">
            <v>29-15/26</v>
          </cell>
        </row>
        <row r="212">
          <cell r="C212">
            <v>191</v>
          </cell>
          <cell r="D212" t="str">
            <v>tigeciklin 50 mg</v>
          </cell>
          <cell r="E212">
            <v>29803</v>
          </cell>
          <cell r="F212" t="str">
            <v>TIGECIKLIN ANFARM</v>
          </cell>
          <cell r="G212" t="str">
            <v>Anfarm Hellas S.A.</v>
          </cell>
          <cell r="H212" t="str">
            <v>prašak za rastvor za infuziju</v>
          </cell>
          <cell r="I212" t="str">
            <v>50 mg</v>
          </cell>
          <cell r="J212" t="str">
            <v>bočica</v>
          </cell>
          <cell r="K212">
            <v>70000</v>
          </cell>
          <cell r="L212">
            <v>0.1</v>
          </cell>
          <cell r="M212">
            <v>1977.9</v>
          </cell>
          <cell r="N212">
            <v>2175.69</v>
          </cell>
          <cell r="O212">
            <v>10</v>
          </cell>
          <cell r="P212" t="str">
            <v>Sopharma Trading d.o.o.</v>
          </cell>
          <cell r="Q212">
            <v>3</v>
          </cell>
          <cell r="R212" t="str">
            <v>29-15/26</v>
          </cell>
        </row>
        <row r="213">
          <cell r="C213">
            <v>191</v>
          </cell>
          <cell r="D213" t="str">
            <v>tigeciklin 50 mg</v>
          </cell>
          <cell r="E213">
            <v>29788</v>
          </cell>
          <cell r="F213" t="str">
            <v>TIGECIKLIN SK</v>
          </cell>
          <cell r="G213" t="str">
            <v xml:space="preserve">Pharmadox Healthcare Ltd.; Galenicum Health S.L.U.; SAG Manufacturing S.L.U.;
Hikma Italia S.P.A.
</v>
          </cell>
          <cell r="H213" t="str">
            <v>prašak za rastvor za infuziju</v>
          </cell>
          <cell r="I213" t="str">
            <v>50 mg</v>
          </cell>
          <cell r="J213" t="str">
            <v>bočica</v>
          </cell>
          <cell r="K213">
            <v>70000</v>
          </cell>
          <cell r="L213">
            <v>0.1</v>
          </cell>
          <cell r="M213">
            <v>1977.9</v>
          </cell>
          <cell r="N213">
            <v>2175.69</v>
          </cell>
          <cell r="O213">
            <v>10</v>
          </cell>
          <cell r="P213" t="str">
            <v>Sopharma Trading d.o.o.</v>
          </cell>
          <cell r="Q213">
            <v>3</v>
          </cell>
          <cell r="R213" t="str">
            <v>29-15/26</v>
          </cell>
        </row>
        <row r="214">
          <cell r="C214">
            <v>192</v>
          </cell>
          <cell r="D214" t="str">
            <v>ampicilin 1 g</v>
          </cell>
          <cell r="E214">
            <v>21945</v>
          </cell>
          <cell r="F214" t="str">
            <v>Ampicillin Atb 1000mg</v>
          </cell>
          <cell r="G214" t="str">
            <v>ANTIBIOTICE SA /MEDOCHEMIE LTD (FACTORY B)</v>
          </cell>
          <cell r="H214" t="str">
            <v>prašak za rastvor za injekciju/infuziju</v>
          </cell>
          <cell r="I214" t="str">
            <v>1 g</v>
          </cell>
          <cell r="J214" t="str">
            <v>bočica</v>
          </cell>
          <cell r="K214">
            <v>80000</v>
          </cell>
          <cell r="L214">
            <v>0.1</v>
          </cell>
          <cell r="M214">
            <v>76.39</v>
          </cell>
          <cell r="N214">
            <v>84.029000000000011</v>
          </cell>
          <cell r="O214">
            <v>50</v>
          </cell>
          <cell r="P214" t="str">
            <v>FARMALOGIST DOO BEOGRAD</v>
          </cell>
          <cell r="Q214">
            <v>1</v>
          </cell>
          <cell r="R214" t="str">
            <v>29-19/26</v>
          </cell>
        </row>
        <row r="215">
          <cell r="C215">
            <v>192</v>
          </cell>
          <cell r="D215" t="str">
            <v>ampicilin 1 g</v>
          </cell>
          <cell r="E215">
            <v>21108</v>
          </cell>
          <cell r="F215" t="str">
            <v>PAMECIL®</v>
          </cell>
          <cell r="G215" t="str">
            <v xml:space="preserve">MEDOCHEMIE LTD (FACTORY B) </v>
          </cell>
          <cell r="H215" t="str">
            <v>prašak za rastvor za injekciju/infuziju</v>
          </cell>
          <cell r="I215" t="str">
            <v>1 g</v>
          </cell>
          <cell r="J215" t="str">
            <v>bočica</v>
          </cell>
          <cell r="K215">
            <v>80000</v>
          </cell>
          <cell r="L215">
            <v>0.1</v>
          </cell>
          <cell r="M215">
            <v>76.39</v>
          </cell>
          <cell r="N215">
            <v>84.029000000000011</v>
          </cell>
          <cell r="O215">
            <v>10</v>
          </cell>
          <cell r="P215" t="str">
            <v>FARMALOGIST DOO BEOGRAD</v>
          </cell>
          <cell r="Q215">
            <v>1</v>
          </cell>
          <cell r="R215" t="str">
            <v>29-19/26</v>
          </cell>
        </row>
        <row r="216">
          <cell r="C216">
            <v>192</v>
          </cell>
          <cell r="D216" t="str">
            <v>ampicilin 1 g</v>
          </cell>
          <cell r="E216">
            <v>21109</v>
          </cell>
          <cell r="F216" t="str">
            <v>PAMECIL®</v>
          </cell>
          <cell r="G216" t="str">
            <v xml:space="preserve">MEDOCHEMIE LTD (FACTORY B) </v>
          </cell>
          <cell r="H216" t="str">
            <v>prašak za rastvor za injekciju/infuziju</v>
          </cell>
          <cell r="I216" t="str">
            <v>1 g</v>
          </cell>
          <cell r="J216" t="str">
            <v>bočica</v>
          </cell>
          <cell r="K216">
            <v>80000</v>
          </cell>
          <cell r="L216">
            <v>0.1</v>
          </cell>
          <cell r="M216">
            <v>76.39</v>
          </cell>
          <cell r="N216">
            <v>84.029000000000011</v>
          </cell>
          <cell r="O216">
            <v>100</v>
          </cell>
          <cell r="P216" t="str">
            <v>FARMALOGIST DOO BEOGRAD</v>
          </cell>
          <cell r="Q216">
            <v>1</v>
          </cell>
          <cell r="R216" t="str">
            <v>29-19/26</v>
          </cell>
        </row>
        <row r="217">
          <cell r="C217">
            <v>193</v>
          </cell>
          <cell r="D217" t="str">
            <v>benzilpenicilin 1.000.000 i.j.</v>
          </cell>
          <cell r="E217" t="str">
            <v>ND00064</v>
          </cell>
          <cell r="F217" t="str">
            <v>Penicilin G Draselna 1MIU</v>
          </cell>
          <cell r="G217" t="str">
            <v>AtB Pharma c.r.o.Sklabinska 28, 036 01 Martin, Republika Slovačka.</v>
          </cell>
          <cell r="H217" t="str">
            <v>prašak za rastvor za injekciju</v>
          </cell>
          <cell r="I217" t="str">
            <v>1.000.000 ij</v>
          </cell>
          <cell r="J217" t="str">
            <v>bočica</v>
          </cell>
          <cell r="K217">
            <v>15000</v>
          </cell>
          <cell r="L217">
            <v>0.1</v>
          </cell>
          <cell r="M217">
            <v>159</v>
          </cell>
          <cell r="N217">
            <v>174.9</v>
          </cell>
          <cell r="O217">
            <v>10</v>
          </cell>
          <cell r="P217" t="str">
            <v>MEDIKUNION DOO BEOGRAD</v>
          </cell>
          <cell r="Q217">
            <v>1</v>
          </cell>
          <cell r="R217" t="str">
            <v>29-18/26</v>
          </cell>
        </row>
        <row r="218">
          <cell r="C218">
            <v>194</v>
          </cell>
          <cell r="D218" t="str">
            <v>benzilpenicilin, prokain-benzilpenicilin, 600.000 i.j.+ 200.000 i.j.</v>
          </cell>
          <cell r="E218">
            <v>20056</v>
          </cell>
          <cell r="F218" t="str">
            <v xml:space="preserve">PANCILLIN </v>
          </cell>
          <cell r="G218" t="str">
            <v>Hemofarm a.d.</v>
          </cell>
          <cell r="H218" t="str">
            <v>prašak za suspenziju za injekciju</v>
          </cell>
          <cell r="I218" t="str">
            <v>800.000 i.j. (600.000 i.j.+ 200.000 i.j.)</v>
          </cell>
          <cell r="J218" t="str">
            <v>bočica</v>
          </cell>
          <cell r="K218">
            <v>450000</v>
          </cell>
          <cell r="L218">
            <v>0.1</v>
          </cell>
          <cell r="M218">
            <v>49.8</v>
          </cell>
          <cell r="N218">
            <v>54.78</v>
          </cell>
          <cell r="O218">
            <v>50</v>
          </cell>
          <cell r="P218" t="str">
            <v>Sopharma Trading d.o.o.</v>
          </cell>
          <cell r="Q218">
            <v>3</v>
          </cell>
          <cell r="R218" t="str">
            <v>29-15/26</v>
          </cell>
        </row>
        <row r="219">
          <cell r="C219">
            <v>195</v>
          </cell>
          <cell r="D219" t="str">
            <v>amoksicilin, klavulanska kiselina, 1000 mg+ 200 mg</v>
          </cell>
          <cell r="E219">
            <v>21652</v>
          </cell>
          <cell r="F219" t="str">
            <v>Amoxiplus 1,2g</v>
          </cell>
          <cell r="G219" t="str">
            <v>ANTIBIOTICE SA</v>
          </cell>
          <cell r="H219" t="str">
            <v>prašak za rastvor za injekciju/infuziju</v>
          </cell>
          <cell r="I219" t="str">
            <v>1000 mg + 200 mg</v>
          </cell>
          <cell r="J219" t="str">
            <v>bočica</v>
          </cell>
          <cell r="K219">
            <v>60000</v>
          </cell>
          <cell r="L219">
            <v>0.1</v>
          </cell>
          <cell r="M219">
            <v>185.22</v>
          </cell>
          <cell r="N219">
            <v>203.74200000000002</v>
          </cell>
          <cell r="O219">
            <v>25</v>
          </cell>
          <cell r="P219" t="str">
            <v>FARMALOGIST DOO BEOGRAD</v>
          </cell>
          <cell r="Q219">
            <v>1</v>
          </cell>
          <cell r="R219" t="str">
            <v>29-19/26</v>
          </cell>
        </row>
        <row r="220">
          <cell r="C220">
            <v>195</v>
          </cell>
          <cell r="D220" t="str">
            <v>amoksicilin, klavulanska kiselina, 1000 mg+ 200 mg</v>
          </cell>
          <cell r="E220">
            <v>21650</v>
          </cell>
          <cell r="F220" t="str">
            <v>MEDOCLAV®</v>
          </cell>
          <cell r="G220" t="str">
            <v xml:space="preserve">MEDOCHEMIE LTD (FACTORY B) </v>
          </cell>
          <cell r="H220" t="str">
            <v>prašak za rastvor za injekciju/infuziju</v>
          </cell>
          <cell r="I220" t="str">
            <v>1000 mg + 200 mg</v>
          </cell>
          <cell r="J220" t="str">
            <v>bočica</v>
          </cell>
          <cell r="K220">
            <v>60000</v>
          </cell>
          <cell r="L220">
            <v>0.1</v>
          </cell>
          <cell r="M220">
            <v>185.22</v>
          </cell>
          <cell r="N220">
            <v>203.74200000000002</v>
          </cell>
          <cell r="O220">
            <v>5</v>
          </cell>
          <cell r="P220" t="str">
            <v>FARMALOGIST DOO BEOGRAD</v>
          </cell>
          <cell r="Q220">
            <v>1</v>
          </cell>
          <cell r="R220" t="str">
            <v>29-19/26</v>
          </cell>
        </row>
        <row r="221">
          <cell r="C221">
            <v>196</v>
          </cell>
          <cell r="D221" t="str">
            <v>piperacilin, tazobaktam, 4 g + 0,5 g</v>
          </cell>
          <cell r="E221">
            <v>21995</v>
          </cell>
          <cell r="F221" t="str">
            <v>PIPTAZ</v>
          </cell>
          <cell r="G221" t="str">
            <v>PharmaSwiss d.o.o.</v>
          </cell>
          <cell r="H221" t="str">
            <v>prašak za rastvor za injekciju/infuziju</v>
          </cell>
          <cell r="I221" t="str">
            <v>4 g + 0,5 g</v>
          </cell>
          <cell r="J221" t="str">
            <v>bočica</v>
          </cell>
          <cell r="K221">
            <v>90000</v>
          </cell>
          <cell r="L221">
            <v>0.1</v>
          </cell>
          <cell r="M221">
            <v>423.56</v>
          </cell>
          <cell r="N221">
            <v>465.91600000000005</v>
          </cell>
          <cell r="O221">
            <v>12</v>
          </cell>
          <cell r="P221" t="str">
            <v>Sopharma Trading d.o.o.</v>
          </cell>
          <cell r="Q221">
            <v>3</v>
          </cell>
          <cell r="R221" t="str">
            <v>29-15/26</v>
          </cell>
        </row>
        <row r="222">
          <cell r="C222">
            <v>196</v>
          </cell>
          <cell r="D222" t="str">
            <v>piperacilin, tazobaktam, 4 g + 0,5 g</v>
          </cell>
          <cell r="E222">
            <v>21800</v>
          </cell>
          <cell r="F222" t="str">
            <v>PIPERACILLIN/TAZOBACTAM KABI</v>
          </cell>
          <cell r="G222" t="str">
            <v>Labesfal - Laboratorios Almiro S.A.; Mitim S.R.L.</v>
          </cell>
          <cell r="H222" t="str">
            <v>prašak za rastvor za injekciju/infuziju</v>
          </cell>
          <cell r="I222" t="str">
            <v>4 g + 0,5 g</v>
          </cell>
          <cell r="J222" t="str">
            <v>bočica</v>
          </cell>
          <cell r="K222">
            <v>90000</v>
          </cell>
          <cell r="L222">
            <v>0.1</v>
          </cell>
          <cell r="M222">
            <v>423.56</v>
          </cell>
          <cell r="N222">
            <v>465.91600000000005</v>
          </cell>
          <cell r="O222">
            <v>10</v>
          </cell>
          <cell r="P222" t="str">
            <v>Sopharma Trading d.o.o.</v>
          </cell>
          <cell r="Q222">
            <v>3</v>
          </cell>
          <cell r="R222" t="str">
            <v>29-15/26</v>
          </cell>
        </row>
        <row r="223">
          <cell r="C223">
            <v>197</v>
          </cell>
          <cell r="D223" t="str">
            <v>cefazolin 1 g</v>
          </cell>
          <cell r="E223">
            <v>321030</v>
          </cell>
          <cell r="F223" t="str">
            <v>PRIMACEPH</v>
          </cell>
          <cell r="G223" t="str">
            <v xml:space="preserve">PharmaSwiss d.o.o., Galenika a.d.;
</v>
          </cell>
          <cell r="H223" t="str">
            <v xml:space="preserve">  prašak za rastvor za injekciju/infuziju</v>
          </cell>
          <cell r="I223" t="str">
            <v>1 g</v>
          </cell>
          <cell r="J223" t="str">
            <v>bočica</v>
          </cell>
          <cell r="K223">
            <v>350000</v>
          </cell>
          <cell r="L223">
            <v>0.1</v>
          </cell>
          <cell r="M223">
            <v>116.4</v>
          </cell>
          <cell r="N223">
            <v>128.04000000000002</v>
          </cell>
          <cell r="O223">
            <v>50</v>
          </cell>
          <cell r="P223" t="str">
            <v>VEGA DOO VALjEVO</v>
          </cell>
          <cell r="Q223">
            <v>3</v>
          </cell>
          <cell r="R223" t="str">
            <v>29-20/26</v>
          </cell>
        </row>
        <row r="224">
          <cell r="C224">
            <v>197</v>
          </cell>
          <cell r="D224" t="str">
            <v>cefazolin 1 g</v>
          </cell>
          <cell r="E224">
            <v>321900</v>
          </cell>
          <cell r="F224" t="str">
            <v>CEFAZOLIN</v>
          </cell>
          <cell r="G224" t="str">
            <v>ACS Dobfar S.P.A</v>
          </cell>
          <cell r="H224" t="str">
            <v xml:space="preserve">  prašak za rastvor za injekciju/infuziju</v>
          </cell>
          <cell r="I224" t="str">
            <v>1 g</v>
          </cell>
          <cell r="J224" t="str">
            <v>bočica</v>
          </cell>
          <cell r="K224">
            <v>350000</v>
          </cell>
          <cell r="L224">
            <v>0.1</v>
          </cell>
          <cell r="M224">
            <v>116.4</v>
          </cell>
          <cell r="N224">
            <v>128.04000000000002</v>
          </cell>
          <cell r="O224">
            <v>10</v>
          </cell>
          <cell r="P224" t="str">
            <v>VEGA DOO VALjEVO</v>
          </cell>
          <cell r="Q224">
            <v>3</v>
          </cell>
          <cell r="R224" t="str">
            <v>29-20/26</v>
          </cell>
        </row>
        <row r="225">
          <cell r="C225">
            <v>198</v>
          </cell>
          <cell r="D225" t="str">
            <v>cefazolin 2 g</v>
          </cell>
          <cell r="E225">
            <v>321829</v>
          </cell>
          <cell r="F225" t="str">
            <v>Cefazolin-MIP</v>
          </cell>
          <cell r="G225" t="str">
            <v>CHEPHASAAR CHEMISCH - PHARMAZEUTISCHE FABRIK</v>
          </cell>
          <cell r="H225" t="str">
            <v>prašak za rastvor za injekciju/infuziju</v>
          </cell>
          <cell r="I225" t="str">
            <v>2 g</v>
          </cell>
          <cell r="J225" t="str">
            <v>bočica</v>
          </cell>
          <cell r="K225">
            <v>18000</v>
          </cell>
          <cell r="L225">
            <v>0.1</v>
          </cell>
          <cell r="M225">
            <v>156.44999999999999</v>
          </cell>
          <cell r="N225">
            <v>172.095</v>
          </cell>
          <cell r="O225">
            <v>10</v>
          </cell>
          <cell r="P225" t="str">
            <v>FARMALOGIST DOO BEOGRAD</v>
          </cell>
          <cell r="Q225">
            <v>1</v>
          </cell>
          <cell r="R225" t="str">
            <v>29-19/26</v>
          </cell>
        </row>
        <row r="226">
          <cell r="C226">
            <v>199</v>
          </cell>
          <cell r="D226" t="str">
            <v>cefuroksim 750 mg</v>
          </cell>
          <cell r="E226">
            <v>321955</v>
          </cell>
          <cell r="F226" t="str">
            <v>CEFUROXIM MEDOCHEMIE</v>
          </cell>
          <cell r="G226" t="str">
            <v>MEDOCHEMIE LTD (FACTORY C) - INJECTABLE FACILITY</v>
          </cell>
          <cell r="H226" t="str">
            <v>prašak za rastvor za injekciju/infuziju</v>
          </cell>
          <cell r="I226" t="str">
            <v>750 mg</v>
          </cell>
          <cell r="J226" t="str">
            <v>bočica</v>
          </cell>
          <cell r="K226">
            <v>20000</v>
          </cell>
          <cell r="L226">
            <v>0.1</v>
          </cell>
          <cell r="M226">
            <v>89.58</v>
          </cell>
          <cell r="N226">
            <v>98.538000000000011</v>
          </cell>
          <cell r="O226">
            <v>10</v>
          </cell>
          <cell r="P226" t="str">
            <v>FARMALOGIST DOO BEOGRAD</v>
          </cell>
          <cell r="Q226">
            <v>1</v>
          </cell>
          <cell r="R226" t="str">
            <v>29-19/26</v>
          </cell>
        </row>
        <row r="227">
          <cell r="C227">
            <v>199</v>
          </cell>
          <cell r="D227" t="str">
            <v>cefuroksim 750 mg</v>
          </cell>
          <cell r="E227">
            <v>321882</v>
          </cell>
          <cell r="F227" t="str">
            <v>Cefuroxim-MIP®</v>
          </cell>
          <cell r="G227" t="str">
            <v>CHEPHASAAR CHEMISCH - PHARMAZEUTISCHE FABRIK</v>
          </cell>
          <cell r="H227" t="str">
            <v>prašak za rastvor za injekciju/infuziju</v>
          </cell>
          <cell r="I227" t="str">
            <v>750 mg</v>
          </cell>
          <cell r="J227" t="str">
            <v>bočica</v>
          </cell>
          <cell r="K227">
            <v>20000</v>
          </cell>
          <cell r="L227">
            <v>0.1</v>
          </cell>
          <cell r="M227">
            <v>89.58</v>
          </cell>
          <cell r="N227">
            <v>98.538000000000011</v>
          </cell>
          <cell r="O227">
            <v>10</v>
          </cell>
          <cell r="P227" t="str">
            <v>FARMALOGIST DOO BEOGRAD</v>
          </cell>
          <cell r="Q227">
            <v>1</v>
          </cell>
          <cell r="R227" t="str">
            <v>29-19/26</v>
          </cell>
        </row>
        <row r="228">
          <cell r="C228">
            <v>200</v>
          </cell>
          <cell r="D228" t="str">
            <v>cefuroksim 1500 mg</v>
          </cell>
          <cell r="E228">
            <v>321874</v>
          </cell>
          <cell r="F228" t="str">
            <v>CEFUROXIM MEDOCHEMIE</v>
          </cell>
          <cell r="G228" t="str">
            <v>MEDOCHEMIE LTD (FACTORY C) - INJECTABLE FACILITY</v>
          </cell>
          <cell r="H228" t="str">
            <v>prašak za rastvor za injekciju/infuziju</v>
          </cell>
          <cell r="I228" t="str">
            <v>1500 mg</v>
          </cell>
          <cell r="J228" t="str">
            <v>bočica</v>
          </cell>
          <cell r="K228">
            <v>110000</v>
          </cell>
          <cell r="L228">
            <v>0.1</v>
          </cell>
          <cell r="M228">
            <v>137.69999999999999</v>
          </cell>
          <cell r="N228">
            <v>151.47</v>
          </cell>
          <cell r="O228">
            <v>10</v>
          </cell>
          <cell r="P228" t="str">
            <v>FARMALOGIST DOO BEOGRAD</v>
          </cell>
          <cell r="Q228">
            <v>1</v>
          </cell>
          <cell r="R228" t="str">
            <v>29-19/26</v>
          </cell>
        </row>
        <row r="229">
          <cell r="C229">
            <v>200</v>
          </cell>
          <cell r="D229" t="str">
            <v>cefuroksim 1500 mg</v>
          </cell>
          <cell r="E229">
            <v>321883</v>
          </cell>
          <cell r="F229" t="str">
            <v>Cefuroxim-MIP®</v>
          </cell>
          <cell r="G229" t="str">
            <v>CHEPHASAAR CHEMISCH - PHARMAZEUTISCHE FABRIK</v>
          </cell>
          <cell r="H229" t="str">
            <v>prašak za rastvor za injekciju/infuziju</v>
          </cell>
          <cell r="I229" t="str">
            <v>1500 mg</v>
          </cell>
          <cell r="J229" t="str">
            <v>bočica</v>
          </cell>
          <cell r="K229">
            <v>110000</v>
          </cell>
          <cell r="L229">
            <v>0.1</v>
          </cell>
          <cell r="M229">
            <v>137.69999999999999</v>
          </cell>
          <cell r="N229">
            <v>151.47</v>
          </cell>
          <cell r="O229">
            <v>10</v>
          </cell>
          <cell r="P229" t="str">
            <v>FARMALOGIST DOO BEOGRAD</v>
          </cell>
          <cell r="Q229">
            <v>1</v>
          </cell>
          <cell r="R229" t="str">
            <v>29-19/26</v>
          </cell>
        </row>
        <row r="230">
          <cell r="C230">
            <v>201</v>
          </cell>
          <cell r="D230" t="str">
            <v>cefotaksim 1 g</v>
          </cell>
          <cell r="E230">
            <v>321984</v>
          </cell>
          <cell r="F230" t="str">
            <v>Cefotaxim Medochemie</v>
          </cell>
          <cell r="G230" t="str">
            <v>MEDOCHEMIE LTD (FACTORY C)</v>
          </cell>
          <cell r="H230" t="str">
            <v>prašak za rastvor za injekciju/infuziju</v>
          </cell>
          <cell r="I230" t="str">
            <v>1 g</v>
          </cell>
          <cell r="J230" t="str">
            <v>bočica</v>
          </cell>
          <cell r="K230">
            <v>40000</v>
          </cell>
          <cell r="L230">
            <v>0.1</v>
          </cell>
          <cell r="M230">
            <v>152.31</v>
          </cell>
          <cell r="N230">
            <v>167.54100000000003</v>
          </cell>
          <cell r="O230">
            <v>100</v>
          </cell>
          <cell r="P230" t="str">
            <v>FARMALOGIST DOO BEOGRAD</v>
          </cell>
          <cell r="Q230">
            <v>1</v>
          </cell>
          <cell r="R230" t="str">
            <v>29-19/26</v>
          </cell>
        </row>
        <row r="231">
          <cell r="C231">
            <v>201</v>
          </cell>
          <cell r="D231" t="str">
            <v>cefotaksim 1 g</v>
          </cell>
          <cell r="E231">
            <v>321983</v>
          </cell>
          <cell r="F231" t="str">
            <v>Cefotaxim Medochemie</v>
          </cell>
          <cell r="G231" t="str">
            <v>MEDOCHEMIE LTD (FACTORY C)</v>
          </cell>
          <cell r="H231" t="str">
            <v>prašak za rastvor za injekciju/infuziju</v>
          </cell>
          <cell r="I231" t="str">
            <v>1 g</v>
          </cell>
          <cell r="J231" t="str">
            <v>bočica</v>
          </cell>
          <cell r="K231">
            <v>40000</v>
          </cell>
          <cell r="L231">
            <v>0.1</v>
          </cell>
          <cell r="M231">
            <v>152.31</v>
          </cell>
          <cell r="N231">
            <v>167.54100000000003</v>
          </cell>
          <cell r="O231">
            <v>10</v>
          </cell>
          <cell r="P231" t="str">
            <v>FARMALOGIST DOO BEOGRAD</v>
          </cell>
          <cell r="Q231">
            <v>1</v>
          </cell>
          <cell r="R231" t="str">
            <v>29-19/26</v>
          </cell>
        </row>
        <row r="232">
          <cell r="C232">
            <v>204</v>
          </cell>
          <cell r="D232" t="str">
            <v>ceftazidim 1 g</v>
          </cell>
          <cell r="E232">
            <v>321041</v>
          </cell>
          <cell r="F232" t="str">
            <v>CEFTAZIDIM CORAPHARM</v>
          </cell>
          <cell r="G232" t="str">
            <v>Venus Pharma GmbH</v>
          </cell>
          <cell r="H232" t="str">
            <v>prašak za rastvor za injekciju/infuziju</v>
          </cell>
          <cell r="I232" t="str">
            <v>1 g</v>
          </cell>
          <cell r="J232" t="str">
            <v>bočica</v>
          </cell>
          <cell r="K232">
            <v>150000</v>
          </cell>
          <cell r="L232">
            <v>0.1</v>
          </cell>
          <cell r="M232">
            <v>307.97000000000003</v>
          </cell>
          <cell r="N232">
            <v>338.76700000000005</v>
          </cell>
          <cell r="O232">
            <v>10</v>
          </cell>
          <cell r="P232" t="str">
            <v>Sopharma Trading d.o.o.</v>
          </cell>
          <cell r="Q232">
            <v>3</v>
          </cell>
          <cell r="R232" t="str">
            <v>29-15/26</v>
          </cell>
        </row>
        <row r="233">
          <cell r="C233">
            <v>204</v>
          </cell>
          <cell r="D233" t="str">
            <v>ceftazidim 1 g</v>
          </cell>
          <cell r="E233">
            <v>321708</v>
          </cell>
          <cell r="F233" t="str">
            <v>SALAZIDIME</v>
          </cell>
          <cell r="G233" t="str">
            <v>Laboratorio Reig Jofre, S.A.</v>
          </cell>
          <cell r="H233" t="str">
            <v>prašak za rastvor za injekciju/infuziju</v>
          </cell>
          <cell r="I233" t="str">
            <v>1 g</v>
          </cell>
          <cell r="J233" t="str">
            <v>bočica</v>
          </cell>
          <cell r="K233">
            <v>150000</v>
          </cell>
          <cell r="L233">
            <v>0.1</v>
          </cell>
          <cell r="M233">
            <v>307.97000000000003</v>
          </cell>
          <cell r="N233">
            <v>338.76700000000005</v>
          </cell>
          <cell r="O233">
            <v>1</v>
          </cell>
          <cell r="P233" t="str">
            <v>Sopharma Trading d.o.o.</v>
          </cell>
          <cell r="Q233">
            <v>3</v>
          </cell>
          <cell r="R233" t="str">
            <v>29-15/26</v>
          </cell>
        </row>
        <row r="234">
          <cell r="C234">
            <v>204</v>
          </cell>
          <cell r="D234" t="str">
            <v>ceftazidim 1 g</v>
          </cell>
          <cell r="E234">
            <v>321707</v>
          </cell>
          <cell r="F234" t="str">
            <v>TIZACEF</v>
          </cell>
          <cell r="G234" t="str">
            <v>PharmaSwiss d.o.o.</v>
          </cell>
          <cell r="H234" t="str">
            <v>prašak za rastvor za injekciju/infuziju</v>
          </cell>
          <cell r="I234" t="str">
            <v>1 g</v>
          </cell>
          <cell r="J234" t="str">
            <v>bočica</v>
          </cell>
          <cell r="K234">
            <v>150000</v>
          </cell>
          <cell r="L234">
            <v>0.1</v>
          </cell>
          <cell r="M234">
            <v>307.97000000000003</v>
          </cell>
          <cell r="N234">
            <v>338.76700000000005</v>
          </cell>
          <cell r="O234">
            <v>50</v>
          </cell>
          <cell r="P234" t="str">
            <v>Sopharma Trading d.o.o.</v>
          </cell>
          <cell r="Q234">
            <v>3</v>
          </cell>
          <cell r="R234" t="str">
            <v>29-15/26</v>
          </cell>
        </row>
        <row r="235">
          <cell r="C235">
            <v>204</v>
          </cell>
          <cell r="D235" t="str">
            <v>ceftazidim 1 g</v>
          </cell>
          <cell r="E235">
            <v>321023</v>
          </cell>
          <cell r="F235" t="str">
            <v>CEFTAZIDIM</v>
          </cell>
          <cell r="G235" t="str">
            <v>Galenika a.d.</v>
          </cell>
          <cell r="H235" t="str">
            <v>prašak za rastvor za injekciju/infuziju</v>
          </cell>
          <cell r="I235" t="str">
            <v>1 g</v>
          </cell>
          <cell r="J235" t="str">
            <v>bočica</v>
          </cell>
          <cell r="K235">
            <v>150000</v>
          </cell>
          <cell r="L235">
            <v>0.1</v>
          </cell>
          <cell r="M235">
            <v>307.97000000000003</v>
          </cell>
          <cell r="N235">
            <v>338.76700000000005</v>
          </cell>
          <cell r="O235">
            <v>1</v>
          </cell>
          <cell r="P235" t="str">
            <v>Sopharma Trading d.o.o.</v>
          </cell>
          <cell r="Q235">
            <v>3</v>
          </cell>
          <cell r="R235" t="str">
            <v>29-15/26</v>
          </cell>
        </row>
        <row r="236">
          <cell r="C236">
            <v>206</v>
          </cell>
          <cell r="D236" t="str">
            <v>ceftriakson 1 g</v>
          </cell>
          <cell r="E236">
            <v>321758</v>
          </cell>
          <cell r="F236" t="str">
            <v>AZARAN</v>
          </cell>
          <cell r="G236" t="str">
            <v>Hemofarm a.d.</v>
          </cell>
          <cell r="H236" t="str">
            <v>prašak za rastvor za injekciju/infuziju</v>
          </cell>
          <cell r="I236" t="str">
            <v>1 g</v>
          </cell>
          <cell r="J236" t="str">
            <v>bočica</v>
          </cell>
          <cell r="K236">
            <v>1300000</v>
          </cell>
          <cell r="L236">
            <v>0.1</v>
          </cell>
          <cell r="M236">
            <v>115.6</v>
          </cell>
          <cell r="N236">
            <v>127.16000000000001</v>
          </cell>
          <cell r="O236">
            <v>50</v>
          </cell>
          <cell r="P236" t="str">
            <v>VEGA DOO VALjEVO</v>
          </cell>
          <cell r="Q236">
            <v>3</v>
          </cell>
          <cell r="R236" t="str">
            <v>29-20/26</v>
          </cell>
        </row>
        <row r="237">
          <cell r="C237">
            <v>206</v>
          </cell>
          <cell r="D237" t="str">
            <v>ceftriakson 1 g</v>
          </cell>
          <cell r="E237">
            <v>321329</v>
          </cell>
          <cell r="F237" t="str">
            <v>LONGACEPH</v>
          </cell>
          <cell r="G237" t="str">
            <v>Galenika a.d.</v>
          </cell>
          <cell r="H237" t="str">
            <v>prašak za rastvor za injekciju/infuziju</v>
          </cell>
          <cell r="I237" t="str">
            <v>1 g</v>
          </cell>
          <cell r="J237" t="str">
            <v>bočica</v>
          </cell>
          <cell r="K237">
            <v>1300000</v>
          </cell>
          <cell r="L237">
            <v>0.1</v>
          </cell>
          <cell r="M237">
            <v>115.6</v>
          </cell>
          <cell r="N237">
            <v>127.16000000000001</v>
          </cell>
          <cell r="O237">
            <v>10</v>
          </cell>
          <cell r="P237" t="str">
            <v>VEGA DOO VALjEVO</v>
          </cell>
          <cell r="Q237">
            <v>3</v>
          </cell>
          <cell r="R237" t="str">
            <v>29-20/26</v>
          </cell>
        </row>
        <row r="238">
          <cell r="C238">
            <v>206</v>
          </cell>
          <cell r="D238" t="str">
            <v>ceftriakson 1 g</v>
          </cell>
          <cell r="E238">
            <v>321863</v>
          </cell>
          <cell r="F238" t="str">
            <v>LENDACIN</v>
          </cell>
          <cell r="G238" t="str">
            <v xml:space="preserve"> Sandoz GmbH</v>
          </cell>
          <cell r="H238" t="str">
            <v>prašak za rastvor za injekciju/infuziju</v>
          </cell>
          <cell r="I238" t="str">
            <v>1 g</v>
          </cell>
          <cell r="J238" t="str">
            <v>bočica</v>
          </cell>
          <cell r="K238">
            <v>1300000</v>
          </cell>
          <cell r="L238">
            <v>0.1</v>
          </cell>
          <cell r="M238">
            <v>115.6</v>
          </cell>
          <cell r="N238">
            <v>127.16000000000001</v>
          </cell>
          <cell r="O238">
            <v>10</v>
          </cell>
          <cell r="P238" t="str">
            <v>VEGA DOO VALjEVO</v>
          </cell>
          <cell r="Q238">
            <v>3</v>
          </cell>
          <cell r="R238" t="str">
            <v>29-20/26</v>
          </cell>
        </row>
        <row r="239">
          <cell r="C239">
            <v>206</v>
          </cell>
          <cell r="D239" t="str">
            <v>ceftriakson 1 g</v>
          </cell>
          <cell r="E239">
            <v>321997</v>
          </cell>
          <cell r="F239" t="str">
            <v>CEFTRIAXON-MIP</v>
          </cell>
          <cell r="G239" t="str">
            <v>Chephasaar Chem. Pharm.</v>
          </cell>
          <cell r="H239" t="str">
            <v>prašak za rastvor za injekciju/infuziju</v>
          </cell>
          <cell r="I239" t="str">
            <v>1 g</v>
          </cell>
          <cell r="J239" t="str">
            <v>bočica</v>
          </cell>
          <cell r="K239">
            <v>1300000</v>
          </cell>
          <cell r="L239">
            <v>0.1</v>
          </cell>
          <cell r="M239">
            <v>115.6</v>
          </cell>
          <cell r="N239">
            <v>127.16000000000001</v>
          </cell>
          <cell r="O239">
            <v>10</v>
          </cell>
          <cell r="P239" t="str">
            <v>VEGA DOO VALjEVO</v>
          </cell>
          <cell r="Q239">
            <v>3</v>
          </cell>
          <cell r="R239" t="str">
            <v>29-20/26</v>
          </cell>
        </row>
        <row r="240">
          <cell r="C240">
            <v>206</v>
          </cell>
          <cell r="D240" t="str">
            <v>ceftriakson 1 g</v>
          </cell>
          <cell r="E240">
            <v>321770</v>
          </cell>
          <cell r="F240" t="str">
            <v>MEDAXONE</v>
          </cell>
          <cell r="G240" t="str">
            <v>Medochemie LTD      (Factory C)</v>
          </cell>
          <cell r="H240" t="str">
            <v>prašak za rastvor za injekciju/infuziju</v>
          </cell>
          <cell r="I240" t="str">
            <v>1 g</v>
          </cell>
          <cell r="J240" t="str">
            <v>bočica</v>
          </cell>
          <cell r="K240">
            <v>1300000</v>
          </cell>
          <cell r="L240">
            <v>0.1</v>
          </cell>
          <cell r="M240">
            <v>115.6</v>
          </cell>
          <cell r="N240">
            <v>127.16000000000001</v>
          </cell>
          <cell r="O240">
            <v>10</v>
          </cell>
          <cell r="P240" t="str">
            <v>VEGA DOO VALjEVO</v>
          </cell>
          <cell r="Q240">
            <v>3</v>
          </cell>
          <cell r="R240" t="str">
            <v>29-20/26</v>
          </cell>
        </row>
        <row r="241">
          <cell r="C241">
            <v>206</v>
          </cell>
          <cell r="D241" t="str">
            <v>ceftriakson 1 g</v>
          </cell>
          <cell r="E241">
            <v>321989</v>
          </cell>
          <cell r="F241" t="str">
            <v>CEFTRIAKSON VEGA</v>
          </cell>
          <cell r="G241" t="str">
            <v>BE Pharma d.o.o.</v>
          </cell>
          <cell r="H241" t="str">
            <v>prašak za rastvor za injekciju/infuziju</v>
          </cell>
          <cell r="I241" t="str">
            <v>1 g</v>
          </cell>
          <cell r="J241" t="str">
            <v>bočica</v>
          </cell>
          <cell r="K241">
            <v>1300000</v>
          </cell>
          <cell r="L241">
            <v>0.1</v>
          </cell>
          <cell r="M241">
            <v>115.6</v>
          </cell>
          <cell r="N241">
            <v>127.16000000000001</v>
          </cell>
          <cell r="O241">
            <v>5</v>
          </cell>
          <cell r="P241" t="str">
            <v>VEGA DOO VALjEVO</v>
          </cell>
          <cell r="Q241">
            <v>3</v>
          </cell>
          <cell r="R241" t="str">
            <v>29-20/26</v>
          </cell>
        </row>
        <row r="242">
          <cell r="C242">
            <v>207</v>
          </cell>
          <cell r="D242" t="str">
            <v>ceftriakson 2 g</v>
          </cell>
          <cell r="E242">
            <v>321999</v>
          </cell>
          <cell r="F242" t="str">
            <v>CEFTRIAXON-MIP</v>
          </cell>
          <cell r="G242" t="str">
            <v>Chephasaar Chem. Pharm.</v>
          </cell>
          <cell r="H242" t="str">
            <v>prašak za rastvor za injekciju/infuziju</v>
          </cell>
          <cell r="I242" t="str">
            <v>2 g</v>
          </cell>
          <cell r="J242" t="str">
            <v>bočica</v>
          </cell>
          <cell r="K242">
            <v>50000</v>
          </cell>
          <cell r="L242">
            <v>0.1</v>
          </cell>
          <cell r="M242">
            <v>224.5</v>
          </cell>
          <cell r="N242">
            <v>246.95000000000002</v>
          </cell>
          <cell r="O242">
            <v>10</v>
          </cell>
          <cell r="P242" t="str">
            <v>Sopharma Trading d.o.o.</v>
          </cell>
          <cell r="Q242">
            <v>3</v>
          </cell>
          <cell r="R242" t="str">
            <v>29-15/26</v>
          </cell>
        </row>
        <row r="243">
          <cell r="C243">
            <v>208</v>
          </cell>
          <cell r="D243" t="str">
            <v>cefepim 1000 mg</v>
          </cell>
          <cell r="E243">
            <v>321912</v>
          </cell>
          <cell r="F243" t="str">
            <v>Cefepim Kabi</v>
          </cell>
          <cell r="G243" t="str">
            <v>LABESFAL - LABORATORIOS ALMIRO S.A. - Portugalija</v>
          </cell>
          <cell r="H243" t="str">
            <v>prašak za rastvor za injekciju/infuziju/prašak i rastvarač za rastvor za injekciju/infuziju</v>
          </cell>
          <cell r="I243" t="str">
            <v>1g</v>
          </cell>
          <cell r="J243" t="str">
            <v>bočica</v>
          </cell>
          <cell r="K243">
            <v>170000</v>
          </cell>
          <cell r="L243">
            <v>0.1</v>
          </cell>
          <cell r="M243">
            <v>410.8</v>
          </cell>
          <cell r="N243">
            <v>451.88000000000005</v>
          </cell>
          <cell r="O243">
            <v>10</v>
          </cell>
          <cell r="P243" t="str">
            <v>PHOENIX PHARMA DOO BEOGRAD</v>
          </cell>
          <cell r="Q243">
            <v>3</v>
          </cell>
          <cell r="R243" t="str">
            <v>29-24/26</v>
          </cell>
        </row>
        <row r="244">
          <cell r="C244">
            <v>208</v>
          </cell>
          <cell r="D244" t="str">
            <v>cefepim 1000 mg</v>
          </cell>
          <cell r="E244">
            <v>321920</v>
          </cell>
          <cell r="F244" t="str">
            <v>VERAPIME</v>
          </cell>
          <cell r="G244" t="str">
            <v>DEMO SA PHARMACEUTICAL INDUSTRY</v>
          </cell>
          <cell r="H244" t="str">
            <v>prašak za rastvor za injekciju/infuziju/prašak i rastvarač za rastvor za injekciju/infuziju</v>
          </cell>
          <cell r="I244" t="str">
            <v>1g</v>
          </cell>
          <cell r="J244" t="str">
            <v>bočica</v>
          </cell>
          <cell r="K244">
            <v>170000</v>
          </cell>
          <cell r="L244">
            <v>0.1</v>
          </cell>
          <cell r="M244">
            <v>410.8</v>
          </cell>
          <cell r="N244">
            <v>451.88000000000005</v>
          </cell>
          <cell r="O244">
            <v>10</v>
          </cell>
          <cell r="P244" t="str">
            <v>PHOENIX PHARMA DOO BEOGRAD</v>
          </cell>
          <cell r="Q244">
            <v>3</v>
          </cell>
          <cell r="R244" t="str">
            <v>29-24/26</v>
          </cell>
        </row>
        <row r="245">
          <cell r="C245">
            <v>208</v>
          </cell>
          <cell r="D245" t="str">
            <v>cefepim 1000 mg</v>
          </cell>
          <cell r="E245">
            <v>321921</v>
          </cell>
          <cell r="F245" t="str">
            <v>CEFEPIMA BASI</v>
          </cell>
          <cell r="G245" t="str">
            <v>Laboratorios Basi-Industria Farmaceutica, S.A.</v>
          </cell>
          <cell r="H245" t="str">
            <v>prašak za rastvor za injekciju/infuziju/prašak i rastvarač za rastvor za injekciju/infuziju</v>
          </cell>
          <cell r="I245" t="str">
            <v>1g</v>
          </cell>
          <cell r="J245" t="str">
            <v>bočica</v>
          </cell>
          <cell r="K245">
            <v>170000</v>
          </cell>
          <cell r="L245">
            <v>0.1</v>
          </cell>
          <cell r="M245">
            <v>410.8</v>
          </cell>
          <cell r="N245">
            <v>451.88000000000005</v>
          </cell>
          <cell r="O245">
            <v>10</v>
          </cell>
          <cell r="P245" t="str">
            <v>PHOENIX PHARMA DOO BEOGRAD</v>
          </cell>
          <cell r="Q245">
            <v>3</v>
          </cell>
          <cell r="R245" t="str">
            <v>29-24/26</v>
          </cell>
        </row>
        <row r="246">
          <cell r="C246">
            <v>209</v>
          </cell>
          <cell r="D246" t="str">
            <v>meropenem 500 mg</v>
          </cell>
          <cell r="E246">
            <v>29701</v>
          </cell>
          <cell r="F246" t="str">
            <v>ARCHIFAR</v>
          </cell>
          <cell r="G246" t="str">
            <v>MEDOCHEMIE LTD (FACTORY C)</v>
          </cell>
          <cell r="H246" t="str">
            <v>prašak za rastvor za injekciju/infuziju</v>
          </cell>
          <cell r="I246" t="str">
            <v>500 mg</v>
          </cell>
          <cell r="J246" t="str">
            <v>bočica</v>
          </cell>
          <cell r="K246">
            <v>35000</v>
          </cell>
          <cell r="L246">
            <v>0.1</v>
          </cell>
          <cell r="M246">
            <v>288.19</v>
          </cell>
          <cell r="N246">
            <v>317.00900000000001</v>
          </cell>
          <cell r="O246">
            <v>10</v>
          </cell>
          <cell r="P246" t="str">
            <v>FARMALOGIST DOO BEOGRAD</v>
          </cell>
          <cell r="Q246">
            <v>1</v>
          </cell>
          <cell r="R246" t="str">
            <v>29-19/26</v>
          </cell>
        </row>
        <row r="247">
          <cell r="C247">
            <v>209</v>
          </cell>
          <cell r="D247" t="str">
            <v>meropenem 500 mg</v>
          </cell>
          <cell r="E247">
            <v>29726</v>
          </cell>
          <cell r="F247" t="str">
            <v>Meropenem Quatalia</v>
          </cell>
          <cell r="G247" t="str">
            <v>ACS DOBFAR S.P.A.</v>
          </cell>
          <cell r="H247" t="str">
            <v>prašak za rastvor za injekciju/infuziju</v>
          </cell>
          <cell r="I247" t="str">
            <v>500 mg</v>
          </cell>
          <cell r="J247" t="str">
            <v>bočica</v>
          </cell>
          <cell r="K247">
            <v>35000</v>
          </cell>
          <cell r="L247">
            <v>0.1</v>
          </cell>
          <cell r="M247">
            <v>288.19</v>
          </cell>
          <cell r="N247">
            <v>317.00900000000001</v>
          </cell>
          <cell r="O247">
            <v>10</v>
          </cell>
          <cell r="P247" t="str">
            <v>FARMALOGIST DOO BEOGRAD</v>
          </cell>
          <cell r="Q247">
            <v>1</v>
          </cell>
          <cell r="R247" t="str">
            <v>29-19/26</v>
          </cell>
        </row>
        <row r="248">
          <cell r="C248">
            <v>209</v>
          </cell>
          <cell r="D248" t="str">
            <v>meropenem 500 mg</v>
          </cell>
          <cell r="E248">
            <v>29038</v>
          </cell>
          <cell r="F248" t="str">
            <v>Meropenem Corapharm</v>
          </cell>
          <cell r="G248" t="str">
            <v xml:space="preserve">EUROPEAN PHARMA HUB KFT. ; VENUS PHARMA GMBH </v>
          </cell>
          <cell r="H248" t="str">
            <v>prašak za rastvor za injekciju/infuziju</v>
          </cell>
          <cell r="I248" t="str">
            <v>500 mg</v>
          </cell>
          <cell r="J248" t="str">
            <v>bočica</v>
          </cell>
          <cell r="K248">
            <v>35000</v>
          </cell>
          <cell r="L248">
            <v>0.1</v>
          </cell>
          <cell r="M248">
            <v>288.19</v>
          </cell>
          <cell r="N248">
            <v>317.00900000000001</v>
          </cell>
          <cell r="O248">
            <v>10</v>
          </cell>
          <cell r="P248" t="str">
            <v>FARMALOGIST DOO BEOGRAD</v>
          </cell>
          <cell r="Q248">
            <v>1</v>
          </cell>
          <cell r="R248" t="str">
            <v>29-19/26</v>
          </cell>
        </row>
        <row r="249">
          <cell r="C249">
            <v>210</v>
          </cell>
          <cell r="D249" t="str">
            <v>meropenem 1000 mg</v>
          </cell>
          <cell r="E249">
            <v>29725</v>
          </cell>
          <cell r="F249" t="str">
            <v>Meropenem Quatalia</v>
          </cell>
          <cell r="G249" t="str">
            <v>ACS DOBFAR S.P.A.</v>
          </cell>
          <cell r="H249" t="str">
            <v>prašak za rastvor za injekciju/infuziju</v>
          </cell>
          <cell r="I249" t="str">
            <v>1000 mg</v>
          </cell>
          <cell r="J249" t="str">
            <v>bočica</v>
          </cell>
          <cell r="K249">
            <v>420000</v>
          </cell>
          <cell r="L249">
            <v>0.1</v>
          </cell>
          <cell r="M249">
            <v>649.39</v>
          </cell>
          <cell r="N249">
            <v>714.32900000000006</v>
          </cell>
          <cell r="O249">
            <v>10</v>
          </cell>
          <cell r="P249" t="str">
            <v>FARMALOGIST DOO BEOGRAD</v>
          </cell>
          <cell r="Q249">
            <v>1</v>
          </cell>
          <cell r="R249" t="str">
            <v>29-19/26</v>
          </cell>
        </row>
        <row r="250">
          <cell r="C250">
            <v>210</v>
          </cell>
          <cell r="D250" t="str">
            <v>meropenem 1000 mg</v>
          </cell>
          <cell r="E250">
            <v>29756</v>
          </cell>
          <cell r="F250" t="str">
            <v>Itanem®</v>
          </cell>
          <cell r="G250" t="str">
            <v>GALENIKA AD BEOGRAD ; PHARMATHEN SA</v>
          </cell>
          <cell r="H250" t="str">
            <v>prašak za rastvor za injekciju/infuziju</v>
          </cell>
          <cell r="I250" t="str">
            <v>1000 mg</v>
          </cell>
          <cell r="J250" t="str">
            <v>bočica</v>
          </cell>
          <cell r="K250">
            <v>420000</v>
          </cell>
          <cell r="L250">
            <v>0.1</v>
          </cell>
          <cell r="M250">
            <v>649.39</v>
          </cell>
          <cell r="N250">
            <v>714.32900000000006</v>
          </cell>
          <cell r="O250">
            <v>10</v>
          </cell>
          <cell r="P250" t="str">
            <v>FARMALOGIST DOO BEOGRAD</v>
          </cell>
          <cell r="Q250">
            <v>1</v>
          </cell>
          <cell r="R250" t="str">
            <v>29-19/26</v>
          </cell>
        </row>
        <row r="251">
          <cell r="C251">
            <v>210</v>
          </cell>
          <cell r="D251" t="str">
            <v>meropenem 1000 mg</v>
          </cell>
          <cell r="E251">
            <v>29754</v>
          </cell>
          <cell r="F251" t="str">
            <v>Merocid®</v>
          </cell>
          <cell r="G251" t="str">
            <v>PHARMASWISS D.O.O., BEOGRAD</v>
          </cell>
          <cell r="H251" t="str">
            <v>prašak za rastvor za injekciju/infuziju</v>
          </cell>
          <cell r="I251" t="str">
            <v>1000 mg</v>
          </cell>
          <cell r="J251" t="str">
            <v>bočica</v>
          </cell>
          <cell r="K251">
            <v>420000</v>
          </cell>
          <cell r="L251">
            <v>0.1</v>
          </cell>
          <cell r="M251">
            <v>649.39</v>
          </cell>
          <cell r="N251">
            <v>714.32900000000006</v>
          </cell>
          <cell r="O251">
            <v>10</v>
          </cell>
          <cell r="P251" t="str">
            <v>FARMALOGIST DOO BEOGRAD</v>
          </cell>
          <cell r="Q251">
            <v>1</v>
          </cell>
          <cell r="R251" t="str">
            <v>29-19/26</v>
          </cell>
        </row>
        <row r="252">
          <cell r="C252">
            <v>210</v>
          </cell>
          <cell r="D252" t="str">
            <v>meropenem 1000 mg</v>
          </cell>
          <cell r="E252">
            <v>29700</v>
          </cell>
          <cell r="F252" t="str">
            <v>ARCHIFAR</v>
          </cell>
          <cell r="G252" t="str">
            <v>MEDOCHEMIE LTD (FACTORY C)</v>
          </cell>
          <cell r="H252" t="str">
            <v>prašak za rastvor za injekciju/infuziju</v>
          </cell>
          <cell r="I252" t="str">
            <v>1000 mg</v>
          </cell>
          <cell r="J252" t="str">
            <v>bočica</v>
          </cell>
          <cell r="K252">
            <v>420000</v>
          </cell>
          <cell r="L252">
            <v>0.1</v>
          </cell>
          <cell r="M252">
            <v>649.39</v>
          </cell>
          <cell r="N252">
            <v>714.32900000000006</v>
          </cell>
          <cell r="O252">
            <v>10</v>
          </cell>
          <cell r="P252" t="str">
            <v>FARMALOGIST DOO BEOGRAD</v>
          </cell>
          <cell r="Q252">
            <v>1</v>
          </cell>
          <cell r="R252" t="str">
            <v>29-19/26</v>
          </cell>
        </row>
        <row r="253">
          <cell r="C253">
            <v>210</v>
          </cell>
          <cell r="D253" t="str">
            <v>meropenem 1000 mg</v>
          </cell>
          <cell r="E253">
            <v>29713</v>
          </cell>
          <cell r="F253" t="str">
            <v>MEROZAN</v>
          </cell>
          <cell r="G253" t="str">
            <v>DEMO SA PHARMACEUTICAL INDUSTRY</v>
          </cell>
          <cell r="H253" t="str">
            <v>prašak za rastvor za injekciju/infuziju</v>
          </cell>
          <cell r="I253" t="str">
            <v>1000 mg</v>
          </cell>
          <cell r="J253" t="str">
            <v>bočica</v>
          </cell>
          <cell r="K253">
            <v>420000</v>
          </cell>
          <cell r="L253">
            <v>0.1</v>
          </cell>
          <cell r="M253">
            <v>649.39</v>
          </cell>
          <cell r="N253">
            <v>714.32900000000006</v>
          </cell>
          <cell r="O253">
            <v>10</v>
          </cell>
          <cell r="P253" t="str">
            <v>FARMALOGIST DOO BEOGRAD</v>
          </cell>
          <cell r="Q253">
            <v>1</v>
          </cell>
          <cell r="R253" t="str">
            <v>29-19/26</v>
          </cell>
        </row>
        <row r="254">
          <cell r="C254">
            <v>210</v>
          </cell>
          <cell r="D254" t="str">
            <v>meropenem 1000 mg</v>
          </cell>
          <cell r="E254">
            <v>29039</v>
          </cell>
          <cell r="F254" t="str">
            <v>Meropenem Corapharm</v>
          </cell>
          <cell r="G254" t="str">
            <v>EUROPEAN PHARMA HUB KFT. ; VENUS PHARMA GMBH</v>
          </cell>
          <cell r="H254" t="str">
            <v>prašak za rastvor za injekciju/infuziju</v>
          </cell>
          <cell r="I254" t="str">
            <v>1000 mg</v>
          </cell>
          <cell r="J254" t="str">
            <v>bočica</v>
          </cell>
          <cell r="K254">
            <v>420000</v>
          </cell>
          <cell r="L254">
            <v>0.1</v>
          </cell>
          <cell r="M254">
            <v>649.39</v>
          </cell>
          <cell r="N254">
            <v>714.32900000000006</v>
          </cell>
          <cell r="O254">
            <v>10</v>
          </cell>
          <cell r="P254" t="str">
            <v>FARMALOGIST DOO BEOGRAD</v>
          </cell>
          <cell r="Q254">
            <v>1</v>
          </cell>
          <cell r="R254" t="str">
            <v>29-19/26</v>
          </cell>
        </row>
        <row r="255">
          <cell r="C255">
            <v>210</v>
          </cell>
          <cell r="D255" t="str">
            <v>meropenem 1000 mg</v>
          </cell>
          <cell r="E255">
            <v>29732</v>
          </cell>
          <cell r="F255" t="str">
            <v>Meropenem Kabi</v>
          </cell>
          <cell r="G255" t="str">
            <v>ACS DOBFAR S.P.A.</v>
          </cell>
          <cell r="H255" t="str">
            <v>prašak za rastvor za injekciju/infuziju</v>
          </cell>
          <cell r="I255" t="str">
            <v>1000 mg</v>
          </cell>
          <cell r="J255" t="str">
            <v>bočica</v>
          </cell>
          <cell r="K255">
            <v>420000</v>
          </cell>
          <cell r="L255">
            <v>0.1</v>
          </cell>
          <cell r="M255">
            <v>649.39</v>
          </cell>
          <cell r="N255">
            <v>714.32900000000006</v>
          </cell>
          <cell r="O255">
            <v>10</v>
          </cell>
          <cell r="P255" t="str">
            <v>FARMALOGIST DOO BEOGRAD</v>
          </cell>
          <cell r="Q255">
            <v>1</v>
          </cell>
          <cell r="R255" t="str">
            <v>29-19/26</v>
          </cell>
        </row>
        <row r="256">
          <cell r="C256">
            <v>211</v>
          </cell>
          <cell r="D256" t="str">
            <v>ertapenem natrijum 1 g</v>
          </cell>
          <cell r="E256">
            <v>29779</v>
          </cell>
          <cell r="F256" t="str">
            <v>ERTAPENEM PHARMASWISS</v>
          </cell>
          <cell r="G256" t="str">
            <v>ACS Dobfar S.P.A.; Wave Pharma Limited;  Kymos, S.L.</v>
          </cell>
          <cell r="H256" t="str">
            <v>prašak za koncentrat za rastvor za infuziju</v>
          </cell>
          <cell r="I256" t="str">
            <v>1 g</v>
          </cell>
          <cell r="J256" t="str">
            <v>bočica</v>
          </cell>
          <cell r="K256">
            <v>25000</v>
          </cell>
          <cell r="L256">
            <v>0.1</v>
          </cell>
          <cell r="M256">
            <v>2321.2399999999998</v>
          </cell>
          <cell r="N256">
            <v>2553.364</v>
          </cell>
          <cell r="O256">
            <v>10</v>
          </cell>
          <cell r="P256" t="str">
            <v>Sopharma Trading d.o.o.</v>
          </cell>
          <cell r="Q256">
            <v>3</v>
          </cell>
          <cell r="R256" t="str">
            <v>29-15/26</v>
          </cell>
        </row>
        <row r="257">
          <cell r="C257">
            <v>211</v>
          </cell>
          <cell r="D257" t="str">
            <v>ertapenem natrijum 1 g</v>
          </cell>
          <cell r="E257">
            <v>29808</v>
          </cell>
          <cell r="F257" t="str">
            <v>ERTAPENEM SK</v>
          </cell>
          <cell r="G257" t="str">
            <v>ACS Dobfar S.P.A.; Wave Pharma Limited;  Kymos, S.L.</v>
          </cell>
          <cell r="H257" t="str">
            <v>prašak za koncentrat za rastvor za infuziju</v>
          </cell>
          <cell r="I257" t="str">
            <v>1 g</v>
          </cell>
          <cell r="J257" t="str">
            <v>bočica</v>
          </cell>
          <cell r="K257">
            <v>25000</v>
          </cell>
          <cell r="L257">
            <v>0.1</v>
          </cell>
          <cell r="M257">
            <v>2321.2399999999998</v>
          </cell>
          <cell r="N257">
            <v>2553.364</v>
          </cell>
          <cell r="O257">
            <v>10</v>
          </cell>
          <cell r="P257" t="str">
            <v>Sopharma Trading d.o.o.</v>
          </cell>
          <cell r="Q257">
            <v>3</v>
          </cell>
          <cell r="R257" t="str">
            <v>29-15/26</v>
          </cell>
        </row>
        <row r="258">
          <cell r="C258">
            <v>211</v>
          </cell>
          <cell r="D258" t="str">
            <v>ertapenem natrijum 1 g</v>
          </cell>
          <cell r="E258">
            <v>29806</v>
          </cell>
          <cell r="F258" t="str">
            <v>ERTAZNA</v>
          </cell>
          <cell r="G258" t="str">
            <v>ACS Dobfar S.P.A.; Wave Pharma Limited;  Kymos, S.L.</v>
          </cell>
          <cell r="H258" t="str">
            <v>prašak za koncentrat za rastvor za infuziju</v>
          </cell>
          <cell r="I258" t="str">
            <v>1 g</v>
          </cell>
          <cell r="J258" t="str">
            <v>bočica</v>
          </cell>
          <cell r="K258">
            <v>25000</v>
          </cell>
          <cell r="L258">
            <v>0.1</v>
          </cell>
          <cell r="M258">
            <v>2321.2399999999998</v>
          </cell>
          <cell r="N258">
            <v>2553.364</v>
          </cell>
          <cell r="O258">
            <v>10</v>
          </cell>
          <cell r="P258" t="str">
            <v>Sopharma Trading d.o.o.</v>
          </cell>
          <cell r="Q258">
            <v>3</v>
          </cell>
          <cell r="R258" t="str">
            <v>29-15/26</v>
          </cell>
        </row>
        <row r="259">
          <cell r="C259">
            <v>211</v>
          </cell>
          <cell r="D259" t="str">
            <v>ertapenem natrijum 1 g</v>
          </cell>
          <cell r="E259">
            <v>29777</v>
          </cell>
          <cell r="F259" t="str">
            <v>ERTAPENEM QUATALIA</v>
          </cell>
          <cell r="G259" t="str">
            <v>ACS Dobfar S.P.A.; Wave Pharma Limited;  Kymos, S.L.</v>
          </cell>
          <cell r="H259" t="str">
            <v>prašak za koncentrat za rastvor za infuziju</v>
          </cell>
          <cell r="I259" t="str">
            <v>1 g</v>
          </cell>
          <cell r="J259" t="str">
            <v>bočica</v>
          </cell>
          <cell r="K259">
            <v>25000</v>
          </cell>
          <cell r="L259">
            <v>0.1</v>
          </cell>
          <cell r="M259">
            <v>2321.2399999999998</v>
          </cell>
          <cell r="N259">
            <v>2553.364</v>
          </cell>
          <cell r="O259">
            <v>10</v>
          </cell>
          <cell r="P259" t="str">
            <v>Sopharma Trading d.o.o.</v>
          </cell>
          <cell r="Q259">
            <v>3</v>
          </cell>
          <cell r="R259" t="str">
            <v>29-15/26</v>
          </cell>
        </row>
        <row r="260">
          <cell r="C260">
            <v>212</v>
          </cell>
          <cell r="D260" t="str">
            <v>imipenem, cilastatin 500 mg + 500 mg</v>
          </cell>
          <cell r="E260">
            <v>29507</v>
          </cell>
          <cell r="F260" t="str">
            <v>MIPECID</v>
          </cell>
          <cell r="G260" t="str">
            <v>Pharmaswiss d.o.o</v>
          </cell>
          <cell r="H260" t="str">
            <v>prašak za rastvor za infuziju</v>
          </cell>
          <cell r="I260" t="str">
            <v>1g (500 mg + 500 mg)</v>
          </cell>
          <cell r="J260" t="str">
            <v>bočica</v>
          </cell>
          <cell r="K260">
            <v>110000</v>
          </cell>
          <cell r="L260">
            <v>0.1</v>
          </cell>
          <cell r="M260">
            <v>494.4</v>
          </cell>
          <cell r="N260">
            <v>543.84</v>
          </cell>
          <cell r="O260">
            <v>10</v>
          </cell>
          <cell r="P260" t="str">
            <v>VEGA DOO VALjEVO</v>
          </cell>
          <cell r="Q260">
            <v>3</v>
          </cell>
          <cell r="R260" t="str">
            <v>29-20/26</v>
          </cell>
        </row>
        <row r="261">
          <cell r="C261">
            <v>212</v>
          </cell>
          <cell r="D261" t="str">
            <v>imipenem, cilastatin 500 mg + 500 mg</v>
          </cell>
          <cell r="E261">
            <v>29600</v>
          </cell>
          <cell r="F261" t="str">
            <v>IMIPENEM/CILASTATIN QUATALIA</v>
          </cell>
          <cell r="G261" t="str">
            <v>ACS DOBFAR S.p.A.</v>
          </cell>
          <cell r="H261" t="str">
            <v>prašak za rastvor za infuziju</v>
          </cell>
          <cell r="I261" t="str">
            <v>1g (500 mg + 500 mg)</v>
          </cell>
          <cell r="J261" t="str">
            <v>bočica</v>
          </cell>
          <cell r="K261">
            <v>110000</v>
          </cell>
          <cell r="L261">
            <v>0.1</v>
          </cell>
          <cell r="M261">
            <v>494.4</v>
          </cell>
          <cell r="N261">
            <v>543.84</v>
          </cell>
          <cell r="O261">
            <v>10</v>
          </cell>
          <cell r="P261" t="str">
            <v>VEGA DOO VALjEVO</v>
          </cell>
          <cell r="Q261">
            <v>3</v>
          </cell>
          <cell r="R261" t="str">
            <v>29-20/26</v>
          </cell>
        </row>
        <row r="262">
          <cell r="C262">
            <v>212</v>
          </cell>
          <cell r="D262" t="str">
            <v>imipenem, cilastatin 500 mg + 500 mg</v>
          </cell>
          <cell r="E262">
            <v>29601</v>
          </cell>
          <cell r="F262" t="str">
            <v xml:space="preserve"> IMIPENEM/CILASTATIN KABI</v>
          </cell>
          <cell r="G262" t="str">
            <v xml:space="preserve"> ACS Dobfar S.P.A.</v>
          </cell>
          <cell r="H262" t="str">
            <v>prašak za rastvor za infuziju</v>
          </cell>
          <cell r="I262" t="str">
            <v>1g (500 mg + 500 mg)</v>
          </cell>
          <cell r="J262" t="str">
            <v>bočica</v>
          </cell>
          <cell r="K262">
            <v>110000</v>
          </cell>
          <cell r="L262">
            <v>0.1</v>
          </cell>
          <cell r="M262">
            <v>494.4</v>
          </cell>
          <cell r="N262">
            <v>543.84</v>
          </cell>
          <cell r="O262">
            <v>10</v>
          </cell>
          <cell r="P262" t="str">
            <v>VEGA DOO VALjEVO</v>
          </cell>
          <cell r="Q262">
            <v>3</v>
          </cell>
          <cell r="R262" t="str">
            <v>29-20/26</v>
          </cell>
        </row>
        <row r="263">
          <cell r="C263">
            <v>213</v>
          </cell>
          <cell r="D263" t="str">
            <v>sulfametoksazol, trimetoprim, 400 mg + 80 mg</v>
          </cell>
          <cell r="E263">
            <v>26601</v>
          </cell>
          <cell r="F263" t="str">
            <v>Bactrim-Eumedica™</v>
          </cell>
          <cell r="G263" t="str">
            <v>EUMEDICA PHARMACEUTICALS AG</v>
          </cell>
          <cell r="H263" t="str">
            <v>koncentrat za rastvor za infuziju</v>
          </cell>
          <cell r="I263" t="str">
            <v>(400 mg + 80 mg)/5 ml</v>
          </cell>
          <cell r="J263" t="str">
            <v>ampula</v>
          </cell>
          <cell r="K263">
            <v>80000</v>
          </cell>
          <cell r="L263">
            <v>0.1</v>
          </cell>
          <cell r="M263">
            <v>263</v>
          </cell>
          <cell r="N263">
            <v>289.3</v>
          </cell>
          <cell r="O263">
            <v>10</v>
          </cell>
          <cell r="P263" t="str">
            <v>PHOENIX PHARMA DOO BEOGRAD</v>
          </cell>
          <cell r="Q263">
            <v>3</v>
          </cell>
          <cell r="R263" t="str">
            <v>29-24/26</v>
          </cell>
        </row>
        <row r="264">
          <cell r="C264">
            <v>214</v>
          </cell>
          <cell r="D264" t="str">
            <v>azitromicin 500 mg</v>
          </cell>
          <cell r="E264">
            <v>325484</v>
          </cell>
          <cell r="F264" t="str">
            <v>HEMOMYCIN</v>
          </cell>
          <cell r="G264" t="str">
            <v>Hemofarm a.d.</v>
          </cell>
          <cell r="H264" t="str">
            <v>prašak za rastvor za infuziju</v>
          </cell>
          <cell r="I264" t="str">
            <v>500 mg</v>
          </cell>
          <cell r="J264" t="str">
            <v>bočica</v>
          </cell>
          <cell r="K264">
            <v>20000</v>
          </cell>
          <cell r="L264">
            <v>0.1</v>
          </cell>
          <cell r="M264">
            <v>508.52</v>
          </cell>
          <cell r="N264">
            <v>559.37200000000007</v>
          </cell>
          <cell r="O264">
            <v>1</v>
          </cell>
          <cell r="P264" t="str">
            <v>Sopharma Trading d.o.o.</v>
          </cell>
          <cell r="Q264">
            <v>3</v>
          </cell>
          <cell r="R264" t="str">
            <v>29-15/26</v>
          </cell>
        </row>
        <row r="265">
          <cell r="C265">
            <v>215</v>
          </cell>
          <cell r="D265" t="str">
            <v>klindamicin 300 mg</v>
          </cell>
          <cell r="E265">
            <v>326041</v>
          </cell>
          <cell r="F265" t="str">
            <v>Klindamicin HF</v>
          </cell>
          <cell r="G265" t="str">
            <v xml:space="preserve">HEMOFARM AD VRŠAC </v>
          </cell>
          <cell r="H265" t="str">
            <v>rastvor za injekciju</v>
          </cell>
          <cell r="I265" t="str">
            <v>300 mg/2 ml</v>
          </cell>
          <cell r="J265" t="str">
            <v>ampula</v>
          </cell>
          <cell r="K265">
            <v>65000</v>
          </cell>
          <cell r="L265">
            <v>0.1</v>
          </cell>
          <cell r="M265">
            <v>125.33</v>
          </cell>
          <cell r="N265">
            <v>137.863</v>
          </cell>
          <cell r="O265">
            <v>10</v>
          </cell>
          <cell r="P265" t="str">
            <v>FARMALOGIST DOO BEOGRAD</v>
          </cell>
          <cell r="Q265">
            <v>1</v>
          </cell>
          <cell r="R265" t="str">
            <v>29-19/26</v>
          </cell>
        </row>
        <row r="266">
          <cell r="C266">
            <v>216</v>
          </cell>
          <cell r="D266" t="str">
            <v>klindamicin 600 mg</v>
          </cell>
          <cell r="E266">
            <v>326223</v>
          </cell>
          <cell r="F266" t="str">
            <v>Clindamycin-MIP</v>
          </cell>
          <cell r="G266" t="str">
            <v>MIP PHARMA GMBH</v>
          </cell>
          <cell r="H266" t="str">
            <v>rastvor za injekciju/infuziju</v>
          </cell>
          <cell r="I266" t="str">
            <v>600 mg/4 ml</v>
          </cell>
          <cell r="J266" t="str">
            <v>bočica/ampula</v>
          </cell>
          <cell r="K266">
            <v>60000</v>
          </cell>
          <cell r="L266">
            <v>0.1</v>
          </cell>
          <cell r="M266">
            <v>185.92</v>
          </cell>
          <cell r="N266">
            <v>204.512</v>
          </cell>
          <cell r="O266">
            <v>5</v>
          </cell>
          <cell r="P266" t="str">
            <v>FARMALOGIST DOO BEOGRAD</v>
          </cell>
          <cell r="Q266">
            <v>1</v>
          </cell>
          <cell r="R266" t="str">
            <v>29-19/26</v>
          </cell>
        </row>
        <row r="267">
          <cell r="C267">
            <v>216</v>
          </cell>
          <cell r="D267" t="str">
            <v>klindamicin 600 mg</v>
          </cell>
          <cell r="E267">
            <v>326225</v>
          </cell>
          <cell r="F267" t="str">
            <v>CLIDACIN® BA FREE</v>
          </cell>
          <cell r="G267" t="str">
            <v>VIANEX S.A.- PLANT A´</v>
          </cell>
          <cell r="H267" t="str">
            <v>rastvor za injekciju/infuziju</v>
          </cell>
          <cell r="I267" t="str">
            <v>600 mg/4 ml</v>
          </cell>
          <cell r="J267" t="str">
            <v>bočica/ampula</v>
          </cell>
          <cell r="K267">
            <v>60000</v>
          </cell>
          <cell r="L267">
            <v>0.1</v>
          </cell>
          <cell r="M267">
            <v>185.92</v>
          </cell>
          <cell r="N267">
            <v>204.512</v>
          </cell>
          <cell r="O267">
            <v>1</v>
          </cell>
          <cell r="P267" t="str">
            <v>FARMALOGIST DOO BEOGRAD</v>
          </cell>
          <cell r="Q267">
            <v>1</v>
          </cell>
          <cell r="R267" t="str">
            <v>29-19/26</v>
          </cell>
        </row>
        <row r="268">
          <cell r="C268">
            <v>217</v>
          </cell>
          <cell r="D268" t="str">
            <v>tobramicin 300 mg</v>
          </cell>
          <cell r="E268">
            <v>7024615</v>
          </cell>
          <cell r="F268" t="str">
            <v>BRAMITOB</v>
          </cell>
          <cell r="G268" t="str">
            <v>Genetic S.P.A.;
Chiesi Farmaceutici SPA</v>
          </cell>
          <cell r="H268" t="str">
            <v>rastvor za raspršivanje</v>
          </cell>
          <cell r="I268" t="str">
            <v>300mg</v>
          </cell>
          <cell r="J268" t="str">
            <v>kontejner jednodozni/ampula</v>
          </cell>
          <cell r="K268">
            <v>24976</v>
          </cell>
          <cell r="L268">
            <v>0.1</v>
          </cell>
          <cell r="M268">
            <v>1482</v>
          </cell>
          <cell r="N268">
            <v>1630.2</v>
          </cell>
          <cell r="O268">
            <v>56</v>
          </cell>
          <cell r="P268" t="str">
            <v>PHOENIX PHARMA DOO BEOGRAD</v>
          </cell>
          <cell r="Q268">
            <v>3</v>
          </cell>
          <cell r="R268" t="str">
            <v>29-24/26</v>
          </cell>
        </row>
        <row r="269">
          <cell r="C269">
            <v>219</v>
          </cell>
          <cell r="D269" t="str">
            <v>gentamicin 80 mg</v>
          </cell>
          <cell r="E269">
            <v>24552</v>
          </cell>
          <cell r="F269" t="str">
            <v>GENTAMICIN</v>
          </cell>
          <cell r="G269" t="str">
            <v>Galenika a.d.</v>
          </cell>
          <cell r="H269" t="str">
            <v>rastvor za injekciju/infuziju</v>
          </cell>
          <cell r="I269" t="str">
            <v>80 mg/2 ml</v>
          </cell>
          <cell r="J269" t="str">
            <v>ampula</v>
          </cell>
          <cell r="K269">
            <v>230000</v>
          </cell>
          <cell r="L269">
            <v>0.1</v>
          </cell>
          <cell r="M269">
            <v>35.020000000000003</v>
          </cell>
          <cell r="N269">
            <v>38.522000000000006</v>
          </cell>
          <cell r="O269">
            <v>10</v>
          </cell>
          <cell r="P269" t="str">
            <v>Sopharma Trading d.o.o.</v>
          </cell>
          <cell r="Q269">
            <v>3</v>
          </cell>
          <cell r="R269" t="str">
            <v>29-15/26</v>
          </cell>
        </row>
        <row r="270">
          <cell r="C270">
            <v>219</v>
          </cell>
          <cell r="D270" t="str">
            <v>gentamicin 80 mg</v>
          </cell>
          <cell r="E270">
            <v>24606</v>
          </cell>
          <cell r="F270" t="str">
            <v>GENTAMICIN SOPHARMA</v>
          </cell>
          <cell r="G270" t="str">
            <v>Sopharma AD</v>
          </cell>
          <cell r="H270" t="str">
            <v>rastvor za injekciju/infuziju</v>
          </cell>
          <cell r="I270" t="str">
            <v>80 mg/2 ml</v>
          </cell>
          <cell r="J270" t="str">
            <v>ampula</v>
          </cell>
          <cell r="K270">
            <v>230000</v>
          </cell>
          <cell r="L270">
            <v>0.1</v>
          </cell>
          <cell r="M270">
            <v>35.020000000000003</v>
          </cell>
          <cell r="N270">
            <v>38.522000000000006</v>
          </cell>
          <cell r="O270">
            <v>10</v>
          </cell>
          <cell r="P270" t="str">
            <v>Sopharma Trading d.o.o.</v>
          </cell>
          <cell r="Q270">
            <v>3</v>
          </cell>
          <cell r="R270" t="str">
            <v>29-15/26</v>
          </cell>
        </row>
        <row r="271">
          <cell r="C271">
            <v>219</v>
          </cell>
          <cell r="D271" t="str">
            <v>gentamicin 80 mg</v>
          </cell>
          <cell r="E271">
            <v>24580</v>
          </cell>
          <cell r="F271" t="str">
            <v>GENTAMICIN HF</v>
          </cell>
          <cell r="G271" t="str">
            <v>Hemofarm AD Vršac</v>
          </cell>
          <cell r="H271" t="str">
            <v>rastvor za injekciju/infuziju</v>
          </cell>
          <cell r="I271" t="str">
            <v>80 mg/2 ml</v>
          </cell>
          <cell r="J271" t="str">
            <v>ampula</v>
          </cell>
          <cell r="K271">
            <v>230000</v>
          </cell>
          <cell r="L271">
            <v>0.1</v>
          </cell>
          <cell r="M271">
            <v>35.020000000000003</v>
          </cell>
          <cell r="N271">
            <v>38.522000000000006</v>
          </cell>
          <cell r="O271">
            <v>10</v>
          </cell>
          <cell r="P271" t="str">
            <v>Sopharma Trading d.o.o.</v>
          </cell>
          <cell r="Q271">
            <v>3</v>
          </cell>
          <cell r="R271" t="str">
            <v>29-15/26</v>
          </cell>
        </row>
        <row r="272">
          <cell r="C272">
            <v>220</v>
          </cell>
          <cell r="D272" t="str">
            <v>gentamicin 120 mg</v>
          </cell>
          <cell r="E272">
            <v>24553</v>
          </cell>
          <cell r="F272" t="str">
            <v>GENTAMICIN</v>
          </cell>
          <cell r="G272" t="str">
            <v>Galenika a.d.</v>
          </cell>
          <cell r="H272" t="str">
            <v>rastvor za injekciju</v>
          </cell>
          <cell r="I272" t="str">
            <v>120 mg</v>
          </cell>
          <cell r="J272" t="str">
            <v>ampula</v>
          </cell>
          <cell r="K272">
            <v>400000</v>
          </cell>
          <cell r="L272">
            <v>0.1</v>
          </cell>
          <cell r="M272">
            <v>58.32</v>
          </cell>
          <cell r="N272">
            <v>64.152000000000001</v>
          </cell>
          <cell r="O272">
            <v>10</v>
          </cell>
          <cell r="P272" t="str">
            <v>Sopharma Trading d.o.o.</v>
          </cell>
          <cell r="Q272">
            <v>3</v>
          </cell>
          <cell r="R272" t="str">
            <v>29-15/26</v>
          </cell>
        </row>
        <row r="273">
          <cell r="C273">
            <v>220</v>
          </cell>
          <cell r="D273" t="str">
            <v>gentamicin 120 mg</v>
          </cell>
          <cell r="E273">
            <v>24582</v>
          </cell>
          <cell r="F273" t="str">
            <v>GENTAMICIN HF</v>
          </cell>
          <cell r="G273" t="str">
            <v>Hemofarm AD Vršac</v>
          </cell>
          <cell r="H273" t="str">
            <v>rastvor za injekciju</v>
          </cell>
          <cell r="I273" t="str">
            <v>120 mg</v>
          </cell>
          <cell r="J273" t="str">
            <v>ampula</v>
          </cell>
          <cell r="K273">
            <v>400000</v>
          </cell>
          <cell r="L273">
            <v>0.1</v>
          </cell>
          <cell r="M273">
            <v>58.32</v>
          </cell>
          <cell r="N273">
            <v>64.152000000000001</v>
          </cell>
          <cell r="O273">
            <v>10</v>
          </cell>
          <cell r="P273" t="str">
            <v>Sopharma Trading d.o.o.</v>
          </cell>
          <cell r="Q273">
            <v>3</v>
          </cell>
          <cell r="R273" t="str">
            <v>29-15/26</v>
          </cell>
        </row>
        <row r="274">
          <cell r="C274">
            <v>221</v>
          </cell>
          <cell r="D274" t="str">
            <v>amikacin 100 mg</v>
          </cell>
          <cell r="E274">
            <v>24282</v>
          </cell>
          <cell r="F274" t="str">
            <v>Amikacin Galenika</v>
          </cell>
          <cell r="G274" t="str">
            <v xml:space="preserve">GALENIKA AD BEOGRAD </v>
          </cell>
          <cell r="H274" t="str">
            <v>rastvor za injekciju/infuziju</v>
          </cell>
          <cell r="I274" t="str">
            <v xml:space="preserve"> 100 mg/2 ml</v>
          </cell>
          <cell r="J274" t="str">
            <v>ampula</v>
          </cell>
          <cell r="K274">
            <v>30000</v>
          </cell>
          <cell r="L274">
            <v>0.1</v>
          </cell>
          <cell r="M274">
            <v>61.61</v>
          </cell>
          <cell r="N274">
            <v>67.771000000000001</v>
          </cell>
          <cell r="O274">
            <v>10</v>
          </cell>
          <cell r="P274" t="str">
            <v>FARMALOGIST DOO BEOGRAD</v>
          </cell>
          <cell r="Q274">
            <v>1</v>
          </cell>
          <cell r="R274" t="str">
            <v>29-19/26</v>
          </cell>
        </row>
        <row r="275">
          <cell r="C275">
            <v>222</v>
          </cell>
          <cell r="D275" t="str">
            <v>amikacin 500 mg</v>
          </cell>
          <cell r="E275">
            <v>24621</v>
          </cell>
          <cell r="F275" t="str">
            <v>AMIKACIN MEDOCHEMIE</v>
          </cell>
          <cell r="G275" t="str">
            <v>MEDOCHEMIE LIMITED</v>
          </cell>
          <cell r="H275" t="str">
            <v>rastvor za injekciju/infuziju</v>
          </cell>
          <cell r="I275" t="str">
            <v>500 mg/2 ml</v>
          </cell>
          <cell r="J275" t="str">
            <v>ampula/boca</v>
          </cell>
          <cell r="K275">
            <v>220000</v>
          </cell>
          <cell r="L275">
            <v>0.1</v>
          </cell>
          <cell r="M275">
            <v>179.35</v>
          </cell>
          <cell r="N275">
            <v>197.285</v>
          </cell>
          <cell r="O275">
            <v>10</v>
          </cell>
          <cell r="P275" t="str">
            <v>FARMALOGIST DOO BEOGRAD</v>
          </cell>
          <cell r="Q275">
            <v>1</v>
          </cell>
          <cell r="R275" t="str">
            <v>29-19/26</v>
          </cell>
        </row>
        <row r="276">
          <cell r="C276">
            <v>222</v>
          </cell>
          <cell r="D276" t="str">
            <v>amikacin 500 mg</v>
          </cell>
          <cell r="E276">
            <v>24283</v>
          </cell>
          <cell r="F276" t="str">
            <v>Amikacin Galenika</v>
          </cell>
          <cell r="G276" t="str">
            <v>GALENIKA AD BEOGRAD</v>
          </cell>
          <cell r="H276" t="str">
            <v>rastvor za injekciju/infuziju</v>
          </cell>
          <cell r="I276" t="str">
            <v>500 mg/2 ml</v>
          </cell>
          <cell r="J276" t="str">
            <v>ampula/boca</v>
          </cell>
          <cell r="K276">
            <v>220000</v>
          </cell>
          <cell r="L276">
            <v>0.1</v>
          </cell>
          <cell r="M276">
            <v>179.35</v>
          </cell>
          <cell r="N276">
            <v>197.285</v>
          </cell>
          <cell r="O276">
            <v>10</v>
          </cell>
          <cell r="P276" t="str">
            <v>FARMALOGIST DOO BEOGRAD</v>
          </cell>
          <cell r="Q276">
            <v>1</v>
          </cell>
          <cell r="R276" t="str">
            <v>29-19/26</v>
          </cell>
        </row>
        <row r="277">
          <cell r="C277">
            <v>222</v>
          </cell>
          <cell r="D277" t="str">
            <v>amikacin 500 mg</v>
          </cell>
          <cell r="E277">
            <v>24281</v>
          </cell>
          <cell r="F277" t="str">
            <v>Amikacin Kabi</v>
          </cell>
          <cell r="G277" t="str">
            <v xml:space="preserve">FRESENIUS KABI POLSKA SP. Z O.O. </v>
          </cell>
          <cell r="H277" t="str">
            <v>rastvor za injekciju/infuziju</v>
          </cell>
          <cell r="I277" t="str">
            <v>500 mg/2 ml</v>
          </cell>
          <cell r="J277" t="str">
            <v>ampula/boca</v>
          </cell>
          <cell r="K277">
            <v>220000</v>
          </cell>
          <cell r="L277">
            <v>0.1</v>
          </cell>
          <cell r="M277">
            <v>179.35</v>
          </cell>
          <cell r="N277">
            <v>197.285</v>
          </cell>
          <cell r="O277">
            <v>10</v>
          </cell>
          <cell r="P277" t="str">
            <v>FARMALOGIST DOO BEOGRAD</v>
          </cell>
          <cell r="Q277">
            <v>1</v>
          </cell>
          <cell r="R277" t="str">
            <v>29-19/26</v>
          </cell>
        </row>
        <row r="278">
          <cell r="C278">
            <v>223</v>
          </cell>
          <cell r="D278" t="str">
            <v>ciprofloksacin 100 mg</v>
          </cell>
          <cell r="E278">
            <v>329412</v>
          </cell>
          <cell r="F278" t="str">
            <v>MAROCEN</v>
          </cell>
          <cell r="G278" t="str">
            <v>Hemofarm a.d.VRSAC</v>
          </cell>
          <cell r="H278" t="str">
            <v>koncentrat za rastvor za infuziju</v>
          </cell>
          <cell r="I278" t="str">
            <v>100 mg</v>
          </cell>
          <cell r="J278" t="str">
            <v>ampula</v>
          </cell>
          <cell r="K278">
            <v>380000</v>
          </cell>
          <cell r="L278">
            <v>0.1</v>
          </cell>
          <cell r="M278">
            <v>212.72</v>
          </cell>
          <cell r="N278">
            <v>233.99200000000002</v>
          </cell>
          <cell r="O278">
            <v>5</v>
          </cell>
          <cell r="P278" t="str">
            <v>PHOENIX PHARMA DOO BEOGRAD</v>
          </cell>
          <cell r="Q278">
            <v>3</v>
          </cell>
          <cell r="R278" t="str">
            <v>29-24/26</v>
          </cell>
        </row>
        <row r="279">
          <cell r="C279">
            <v>223</v>
          </cell>
          <cell r="D279" t="str">
            <v>ciprofloksacin 100 mg</v>
          </cell>
          <cell r="E279">
            <v>329403</v>
          </cell>
          <cell r="F279" t="str">
            <v>CITERAL</v>
          </cell>
          <cell r="G279" t="str">
            <v>Alkaloid d.o.o. Beograd; Alkaloid a.d. Skopje</v>
          </cell>
          <cell r="H279" t="str">
            <v>koncentrat za rastvor za infuziju</v>
          </cell>
          <cell r="I279" t="str">
            <v>100 mg</v>
          </cell>
          <cell r="J279" t="str">
            <v>ampula</v>
          </cell>
          <cell r="K279">
            <v>380000</v>
          </cell>
          <cell r="L279">
            <v>0.1</v>
          </cell>
          <cell r="M279">
            <v>212.72</v>
          </cell>
          <cell r="N279">
            <v>233.99200000000002</v>
          </cell>
          <cell r="O279">
            <v>5</v>
          </cell>
          <cell r="P279" t="str">
            <v>PHOENIX PHARMA DOO BEOGRAD</v>
          </cell>
          <cell r="Q279">
            <v>3</v>
          </cell>
          <cell r="R279" t="str">
            <v>29-24/26</v>
          </cell>
        </row>
        <row r="280">
          <cell r="C280">
            <v>224</v>
          </cell>
          <cell r="D280" t="str">
            <v>ciprofloksacin 200 mg</v>
          </cell>
          <cell r="E280">
            <v>329001</v>
          </cell>
          <cell r="F280" t="str">
            <v>CIPROFLOXACIN QUATALIA</v>
          </cell>
          <cell r="G280" t="str">
            <v xml:space="preserve"> Infomed Fluids S.R.L.</v>
          </cell>
          <cell r="H280" t="str">
            <v>rastvor za infuziju</v>
          </cell>
          <cell r="I280" t="str">
            <v>200 mg/100 ml</v>
          </cell>
          <cell r="J280" t="str">
            <v>kesa</v>
          </cell>
          <cell r="K280">
            <v>45000</v>
          </cell>
          <cell r="L280">
            <v>0.1</v>
          </cell>
          <cell r="M280">
            <v>434.74</v>
          </cell>
          <cell r="N280">
            <v>478.21400000000006</v>
          </cell>
          <cell r="O280">
            <v>10</v>
          </cell>
          <cell r="P280" t="str">
            <v>INO-PHARM DOO BEOGRAD</v>
          </cell>
          <cell r="Q280">
            <v>1</v>
          </cell>
          <cell r="R280" t="str">
            <v>29-12/26</v>
          </cell>
        </row>
        <row r="281">
          <cell r="C281">
            <v>225</v>
          </cell>
          <cell r="D281" t="str">
            <v>ciprofloksacin 400 mg</v>
          </cell>
          <cell r="E281">
            <v>329004</v>
          </cell>
          <cell r="F281" t="str">
            <v>CIPROFLOXACIN QUATALIA</v>
          </cell>
          <cell r="G281" t="str">
            <v xml:space="preserve"> Infomed Fluids S.R.L.</v>
          </cell>
          <cell r="H281" t="str">
            <v>rastvor za infuziju</v>
          </cell>
          <cell r="I281" t="str">
            <v>400 mg/200 ml</v>
          </cell>
          <cell r="J281" t="str">
            <v>kesa</v>
          </cell>
          <cell r="K281">
            <v>25000</v>
          </cell>
          <cell r="L281">
            <v>0.1</v>
          </cell>
          <cell r="M281">
            <v>869.47</v>
          </cell>
          <cell r="N281">
            <v>956.41700000000014</v>
          </cell>
          <cell r="O281">
            <v>10</v>
          </cell>
          <cell r="P281" t="str">
            <v>INO-PHARM DOO BEOGRAD</v>
          </cell>
          <cell r="Q281">
            <v>1</v>
          </cell>
          <cell r="R281" t="str">
            <v>29-12/26</v>
          </cell>
        </row>
        <row r="282">
          <cell r="C282">
            <v>226</v>
          </cell>
          <cell r="D282" t="str">
            <v>levofloksacin 500 mg</v>
          </cell>
          <cell r="E282">
            <v>329081</v>
          </cell>
          <cell r="F282" t="str">
            <v>LEVOMAX</v>
          </cell>
          <cell r="G282" t="str">
            <v>PharmaSwiss d.o.o.</v>
          </cell>
          <cell r="H282" t="str">
            <v>rastvor za infuziju</v>
          </cell>
          <cell r="I282" t="str">
            <v>500 mg/100 ml</v>
          </cell>
          <cell r="J282" t="str">
            <v>kesa/bočica/boca</v>
          </cell>
          <cell r="K282">
            <v>150000</v>
          </cell>
          <cell r="L282">
            <v>0.1</v>
          </cell>
          <cell r="M282">
            <v>1033.2</v>
          </cell>
          <cell r="N282">
            <v>1136.5200000000002</v>
          </cell>
          <cell r="O282">
            <v>10</v>
          </cell>
          <cell r="P282" t="str">
            <v>VEGA DOO VALjEVO</v>
          </cell>
          <cell r="Q282">
            <v>3</v>
          </cell>
          <cell r="R282" t="str">
            <v>29-20/26</v>
          </cell>
        </row>
        <row r="283">
          <cell r="C283">
            <v>226</v>
          </cell>
          <cell r="D283" t="str">
            <v>levofloksacin 500 mg</v>
          </cell>
          <cell r="E283">
            <v>329200</v>
          </cell>
          <cell r="F283" t="str">
            <v>ALVOLAMID</v>
          </cell>
          <cell r="G283" t="str">
            <v>Anfarm Hellas S.A.</v>
          </cell>
          <cell r="H283" t="str">
            <v>rastvor za infuziju</v>
          </cell>
          <cell r="I283" t="str">
            <v>500 mg/100 ml</v>
          </cell>
          <cell r="J283" t="str">
            <v>kesa/bočica/boca</v>
          </cell>
          <cell r="K283">
            <v>150000</v>
          </cell>
          <cell r="L283">
            <v>0.1</v>
          </cell>
          <cell r="M283">
            <v>1033.2</v>
          </cell>
          <cell r="N283">
            <v>1136.5200000000002</v>
          </cell>
          <cell r="O283">
            <v>10</v>
          </cell>
          <cell r="P283" t="str">
            <v>VEGA DOO VALjEVO</v>
          </cell>
          <cell r="Q283">
            <v>3</v>
          </cell>
          <cell r="R283" t="str">
            <v>29-20/26</v>
          </cell>
        </row>
        <row r="284">
          <cell r="C284">
            <v>226</v>
          </cell>
          <cell r="D284" t="str">
            <v>levofloksacin 500 mg</v>
          </cell>
          <cell r="E284">
            <v>329201</v>
          </cell>
          <cell r="F284" t="str">
            <v>FORTECA</v>
          </cell>
          <cell r="G284" t="str">
            <v>Pharmathen S.A., Cooper S.A.</v>
          </cell>
          <cell r="H284" t="str">
            <v>rastvor za infuziju</v>
          </cell>
          <cell r="I284" t="str">
            <v>500 mg/100 ml</v>
          </cell>
          <cell r="J284" t="str">
            <v>kesa/bočica/boca</v>
          </cell>
          <cell r="K284">
            <v>150000</v>
          </cell>
          <cell r="L284">
            <v>0.1</v>
          </cell>
          <cell r="M284">
            <v>1033.2</v>
          </cell>
          <cell r="N284">
            <v>1136.5200000000002</v>
          </cell>
          <cell r="O284">
            <v>1</v>
          </cell>
          <cell r="P284" t="str">
            <v>VEGA DOO VALjEVO</v>
          </cell>
          <cell r="Q284">
            <v>3</v>
          </cell>
          <cell r="R284" t="str">
            <v>29-20/26</v>
          </cell>
        </row>
        <row r="285">
          <cell r="C285">
            <v>226</v>
          </cell>
          <cell r="D285" t="str">
            <v>levofloksacin 500 mg</v>
          </cell>
          <cell r="E285">
            <v>329114</v>
          </cell>
          <cell r="F285" t="str">
            <v>LEVOFLOXACINA BIOINDUSTRIA L.I.M.</v>
          </cell>
          <cell r="G285" t="str">
            <v>Bioindustria Laboratorio Italiano Medicinali S.P.A.</v>
          </cell>
          <cell r="H285" t="str">
            <v>rastvor za infuziju</v>
          </cell>
          <cell r="I285" t="str">
            <v>500 mg/100 ml</v>
          </cell>
          <cell r="J285" t="str">
            <v>kesa/bočica/boca</v>
          </cell>
          <cell r="K285">
            <v>150000</v>
          </cell>
          <cell r="L285">
            <v>0.1</v>
          </cell>
          <cell r="M285">
            <v>1033.2</v>
          </cell>
          <cell r="N285">
            <v>1136.5200000000002</v>
          </cell>
          <cell r="O285">
            <v>25</v>
          </cell>
          <cell r="P285" t="str">
            <v>VEGA DOO VALjEVO</v>
          </cell>
          <cell r="Q285">
            <v>3</v>
          </cell>
          <cell r="R285" t="str">
            <v>29-20/26</v>
          </cell>
        </row>
        <row r="286">
          <cell r="C286">
            <v>226</v>
          </cell>
          <cell r="D286" t="str">
            <v>levofloksacin 500 mg</v>
          </cell>
          <cell r="E286">
            <v>329202</v>
          </cell>
          <cell r="F286" t="str">
            <v>LEVOFLOXACINO ALTAN</v>
          </cell>
          <cell r="G286" t="str">
            <v>Altan Pharmaceuticals S.A.</v>
          </cell>
          <cell r="H286" t="str">
            <v>rastvor za infuziju</v>
          </cell>
          <cell r="I286" t="str">
            <v>500 mg/100 ml</v>
          </cell>
          <cell r="J286" t="str">
            <v>kesa/bočica/boca</v>
          </cell>
          <cell r="K286">
            <v>150000</v>
          </cell>
          <cell r="L286">
            <v>0.1</v>
          </cell>
          <cell r="M286">
            <v>1033.2</v>
          </cell>
          <cell r="N286">
            <v>1136.5200000000002</v>
          </cell>
          <cell r="O286">
            <v>50</v>
          </cell>
          <cell r="P286" t="str">
            <v>VEGA DOO VALjEVO</v>
          </cell>
          <cell r="Q286">
            <v>3</v>
          </cell>
          <cell r="R286" t="str">
            <v>29-20/26</v>
          </cell>
        </row>
        <row r="287">
          <cell r="C287">
            <v>226</v>
          </cell>
          <cell r="D287" t="str">
            <v>levofloksacin 500 mg</v>
          </cell>
          <cell r="E287">
            <v>329008</v>
          </cell>
          <cell r="F287" t="str">
            <v>LEVOFLOXACIN KABI</v>
          </cell>
          <cell r="G287" t="str">
            <v>Fresenius Kabi Polska SP. Z.O.O.</v>
          </cell>
          <cell r="H287" t="str">
            <v>rastvor za infuziju</v>
          </cell>
          <cell r="I287" t="str">
            <v>500 mg/100 ml</v>
          </cell>
          <cell r="J287" t="str">
            <v>kesa/bočica/boca</v>
          </cell>
          <cell r="K287">
            <v>150000</v>
          </cell>
          <cell r="L287">
            <v>0.1</v>
          </cell>
          <cell r="M287">
            <v>1033.2</v>
          </cell>
          <cell r="N287">
            <v>1136.5200000000002</v>
          </cell>
          <cell r="O287">
            <v>10</v>
          </cell>
          <cell r="P287" t="str">
            <v>VEGA DOO VALjEVO</v>
          </cell>
          <cell r="Q287">
            <v>3</v>
          </cell>
          <cell r="R287" t="str">
            <v>29-20/26</v>
          </cell>
        </row>
        <row r="288">
          <cell r="C288">
            <v>227</v>
          </cell>
          <cell r="D288" t="str">
            <v>moksifloksacin 400 mg</v>
          </cell>
          <cell r="E288">
            <v>329503</v>
          </cell>
          <cell r="F288" t="str">
            <v>Mikrobiel</v>
          </cell>
          <cell r="G288" t="str">
            <v>COOPER S.A.</v>
          </cell>
          <cell r="H288" t="str">
            <v xml:space="preserve">rastvor za infuziju </v>
          </cell>
          <cell r="I288" t="str">
            <v>400 mg/250 ml</v>
          </cell>
          <cell r="J288" t="str">
            <v>boca</v>
          </cell>
          <cell r="K288">
            <v>35000</v>
          </cell>
          <cell r="L288">
            <v>0.1</v>
          </cell>
          <cell r="M288">
            <v>752.59</v>
          </cell>
          <cell r="N288">
            <v>827.84900000000005</v>
          </cell>
          <cell r="O288">
            <v>1</v>
          </cell>
          <cell r="P288" t="str">
            <v>FARMALOGIST DOO BEOGRAD</v>
          </cell>
          <cell r="Q288">
            <v>1</v>
          </cell>
          <cell r="R288" t="str">
            <v>29-19/26</v>
          </cell>
        </row>
        <row r="289">
          <cell r="C289">
            <v>227</v>
          </cell>
          <cell r="D289" t="str">
            <v>moksifloksacin 400 mg</v>
          </cell>
          <cell r="E289">
            <v>329501</v>
          </cell>
          <cell r="F289" t="str">
            <v>Elfonis®</v>
          </cell>
          <cell r="G289" t="str">
            <v>HEMOFARM AD VRŠAC</v>
          </cell>
          <cell r="H289" t="str">
            <v xml:space="preserve">rastvor za infuziju </v>
          </cell>
          <cell r="I289" t="str">
            <v>400 mg/250 ml</v>
          </cell>
          <cell r="J289" t="str">
            <v>boca</v>
          </cell>
          <cell r="K289">
            <v>35000</v>
          </cell>
          <cell r="L289">
            <v>0.1</v>
          </cell>
          <cell r="M289">
            <v>752.59</v>
          </cell>
          <cell r="N289">
            <v>827.84900000000005</v>
          </cell>
          <cell r="O289">
            <v>1</v>
          </cell>
          <cell r="P289" t="str">
            <v>FARMALOGIST DOO BEOGRAD</v>
          </cell>
          <cell r="Q289">
            <v>1</v>
          </cell>
          <cell r="R289" t="str">
            <v>29-19/26</v>
          </cell>
        </row>
        <row r="290">
          <cell r="C290">
            <v>227</v>
          </cell>
          <cell r="D290" t="str">
            <v>moksifloksacin 400 mg</v>
          </cell>
          <cell r="E290">
            <v>329502</v>
          </cell>
          <cell r="F290" t="str">
            <v>Moksifloksacin PharmaS</v>
          </cell>
          <cell r="G290" t="str">
            <v>PHARMATHEN S.A.</v>
          </cell>
          <cell r="H290" t="str">
            <v xml:space="preserve">rastvor za infuziju </v>
          </cell>
          <cell r="I290" t="str">
            <v>400 mg/250 ml</v>
          </cell>
          <cell r="J290" t="str">
            <v>boca</v>
          </cell>
          <cell r="K290">
            <v>35000</v>
          </cell>
          <cell r="L290">
            <v>0.1</v>
          </cell>
          <cell r="M290">
            <v>752.59</v>
          </cell>
          <cell r="N290">
            <v>827.84900000000005</v>
          </cell>
          <cell r="O290">
            <v>1</v>
          </cell>
          <cell r="P290" t="str">
            <v>FARMALOGIST DOO BEOGRAD</v>
          </cell>
          <cell r="Q290">
            <v>1</v>
          </cell>
          <cell r="R290" t="str">
            <v>29-19/26</v>
          </cell>
        </row>
        <row r="291">
          <cell r="C291">
            <v>227</v>
          </cell>
          <cell r="D291" t="str">
            <v>moksifloksacin 400 mg</v>
          </cell>
          <cell r="E291">
            <v>329510</v>
          </cell>
          <cell r="F291" t="str">
            <v>Moxifloxacin Kabi</v>
          </cell>
          <cell r="G291" t="str">
            <v xml:space="preserve">FRESENIUS KABI POLSKA SP. Z O.O. </v>
          </cell>
          <cell r="H291" t="str">
            <v xml:space="preserve">rastvor za infuziju </v>
          </cell>
          <cell r="I291" t="str">
            <v>400 mg/250 ml</v>
          </cell>
          <cell r="J291" t="str">
            <v>boca</v>
          </cell>
          <cell r="K291">
            <v>35000</v>
          </cell>
          <cell r="L291">
            <v>0.1</v>
          </cell>
          <cell r="M291">
            <v>752.59</v>
          </cell>
          <cell r="N291">
            <v>827.84900000000005</v>
          </cell>
          <cell r="O291">
            <v>10</v>
          </cell>
          <cell r="P291" t="str">
            <v>FARMALOGIST DOO BEOGRAD</v>
          </cell>
          <cell r="Q291">
            <v>1</v>
          </cell>
          <cell r="R291" t="str">
            <v>29-19/26</v>
          </cell>
        </row>
        <row r="292">
          <cell r="C292">
            <v>228</v>
          </cell>
          <cell r="D292" t="str">
            <v>vankomicin 500 mg</v>
          </cell>
          <cell r="E292">
            <v>29790</v>
          </cell>
          <cell r="F292" t="str">
            <v>VANCOMYCIN-MIP</v>
          </cell>
          <cell r="G292" t="str">
            <v>CHEPHASAAR CHEMISCH - PHARMAZEUTISCHE FABRIK GmbH</v>
          </cell>
          <cell r="H292" t="str">
            <v>prašak za rastvor za infuziju/prašak za koncentrat za rastvor za infuziju</v>
          </cell>
          <cell r="I292" t="str">
            <v>500 mg</v>
          </cell>
          <cell r="J292" t="str">
            <v>bočica</v>
          </cell>
          <cell r="K292">
            <v>50000</v>
          </cell>
          <cell r="L292">
            <v>0.1</v>
          </cell>
          <cell r="M292">
            <v>209.87</v>
          </cell>
          <cell r="N292">
            <v>230.85700000000003</v>
          </cell>
          <cell r="O292">
            <v>5</v>
          </cell>
          <cell r="P292" t="str">
            <v>PHOENIX PHARMA DOO BEOGRAD</v>
          </cell>
          <cell r="Q292">
            <v>3</v>
          </cell>
          <cell r="R292" t="str">
            <v>29-24/26</v>
          </cell>
        </row>
        <row r="293">
          <cell r="C293">
            <v>228</v>
          </cell>
          <cell r="D293" t="str">
            <v>vankomicin 500 mg</v>
          </cell>
          <cell r="E293">
            <v>29801</v>
          </cell>
          <cell r="F293" t="str">
            <v>VOXIN</v>
          </cell>
          <cell r="G293" t="str">
            <v>Vianex S.A.-PLANT C</v>
          </cell>
          <cell r="H293" t="str">
            <v>prašak za rastvor za infuziju/prašak za koncentrat za rastvor za infuziju</v>
          </cell>
          <cell r="I293" t="str">
            <v>500 mg</v>
          </cell>
          <cell r="J293" t="str">
            <v>bočica</v>
          </cell>
          <cell r="K293">
            <v>50000</v>
          </cell>
          <cell r="L293">
            <v>0.1</v>
          </cell>
          <cell r="M293">
            <v>209.87</v>
          </cell>
          <cell r="N293">
            <v>230.85700000000003</v>
          </cell>
          <cell r="O293">
            <v>1</v>
          </cell>
          <cell r="P293" t="str">
            <v>PHOENIX PHARMA DOO BEOGRAD</v>
          </cell>
          <cell r="Q293">
            <v>3</v>
          </cell>
          <cell r="R293" t="str">
            <v>29-24/26</v>
          </cell>
        </row>
        <row r="294">
          <cell r="C294">
            <v>228</v>
          </cell>
          <cell r="D294" t="str">
            <v>vankomicin 500 mg</v>
          </cell>
          <cell r="E294">
            <v>29820</v>
          </cell>
          <cell r="F294" t="str">
            <v>VONDEM</v>
          </cell>
          <cell r="G294" t="str">
            <v>DEMO SA PHARMACEUTICAL INDUSTRY</v>
          </cell>
          <cell r="H294" t="str">
            <v>prašak za rastvor za infuziju/prašak za koncentrat za rastvor za infuziju</v>
          </cell>
          <cell r="I294" t="str">
            <v>500 mg</v>
          </cell>
          <cell r="J294" t="str">
            <v>bočica</v>
          </cell>
          <cell r="K294">
            <v>50000</v>
          </cell>
          <cell r="L294">
            <v>0.1</v>
          </cell>
          <cell r="M294">
            <v>209.87</v>
          </cell>
          <cell r="N294">
            <v>230.85700000000003</v>
          </cell>
          <cell r="O294">
            <v>10</v>
          </cell>
          <cell r="P294" t="str">
            <v>PHOENIX PHARMA DOO BEOGRAD</v>
          </cell>
          <cell r="Q294">
            <v>3</v>
          </cell>
          <cell r="R294" t="str">
            <v>29-24/26</v>
          </cell>
        </row>
        <row r="295">
          <cell r="C295">
            <v>229</v>
          </cell>
          <cell r="D295" t="str">
            <v>vankomicin 1000 mg</v>
          </cell>
          <cell r="E295">
            <v>29791</v>
          </cell>
          <cell r="F295" t="str">
            <v>VANCOMYCIN-MIP</v>
          </cell>
          <cell r="G295" t="str">
            <v>CHEPHASAAR CHEMISCH - PHARMAZEUTISCHE FABRIK GmbH</v>
          </cell>
          <cell r="H295" t="str">
            <v>prašak za rastvor za infuziju/prašak za koncentrat za rastvor za infuziju</v>
          </cell>
          <cell r="I295" t="str">
            <v>1000 mg</v>
          </cell>
          <cell r="J295" t="str">
            <v>bočica</v>
          </cell>
          <cell r="K295">
            <v>220000</v>
          </cell>
          <cell r="L295">
            <v>0.1</v>
          </cell>
          <cell r="M295">
            <v>513.99</v>
          </cell>
          <cell r="N295">
            <v>565.38900000000001</v>
          </cell>
          <cell r="O295">
            <v>5</v>
          </cell>
          <cell r="P295" t="str">
            <v>PHOENIX PHARMA DOO BEOGRAD</v>
          </cell>
          <cell r="Q295">
            <v>3</v>
          </cell>
          <cell r="R295" t="str">
            <v>29-24/26</v>
          </cell>
        </row>
        <row r="296">
          <cell r="C296">
            <v>229</v>
          </cell>
          <cell r="D296" t="str">
            <v>vankomicin 1000 mg</v>
          </cell>
          <cell r="E296">
            <v>29802</v>
          </cell>
          <cell r="F296" t="str">
            <v>VOXIN</v>
          </cell>
          <cell r="G296" t="str">
            <v>Vianex S.A.-PLANT C</v>
          </cell>
          <cell r="H296" t="str">
            <v>prašak za rastvor za infuziju/prašak za koncentrat za rastvor za infuziju</v>
          </cell>
          <cell r="I296" t="str">
            <v>1000 mg</v>
          </cell>
          <cell r="J296" t="str">
            <v>bočica</v>
          </cell>
          <cell r="K296">
            <v>220000</v>
          </cell>
          <cell r="L296">
            <v>0.1</v>
          </cell>
          <cell r="M296">
            <v>513.99</v>
          </cell>
          <cell r="N296">
            <v>565.38900000000001</v>
          </cell>
          <cell r="O296">
            <v>1</v>
          </cell>
          <cell r="P296" t="str">
            <v>PHOENIX PHARMA DOO BEOGRAD</v>
          </cell>
          <cell r="Q296">
            <v>3</v>
          </cell>
          <cell r="R296" t="str">
            <v>29-24/26</v>
          </cell>
        </row>
        <row r="297">
          <cell r="C297">
            <v>229</v>
          </cell>
          <cell r="D297" t="str">
            <v>vankomicin 1000 mg</v>
          </cell>
          <cell r="E297">
            <v>29821</v>
          </cell>
          <cell r="F297" t="str">
            <v>VONDEM</v>
          </cell>
          <cell r="G297" t="str">
            <v>DEMO SA PHARMACEUTICAL INDUSTRY</v>
          </cell>
          <cell r="H297" t="str">
            <v>prašak za rastvor za infuziju/prašak za koncentrat za rastvor za infuziju</v>
          </cell>
          <cell r="I297" t="str">
            <v>1000 mg</v>
          </cell>
          <cell r="J297" t="str">
            <v>bočica</v>
          </cell>
          <cell r="K297">
            <v>220000</v>
          </cell>
          <cell r="L297">
            <v>0.1</v>
          </cell>
          <cell r="M297">
            <v>513.99</v>
          </cell>
          <cell r="N297">
            <v>565.38900000000001</v>
          </cell>
          <cell r="O297">
            <v>10</v>
          </cell>
          <cell r="P297" t="str">
            <v>PHOENIX PHARMA DOO BEOGRAD</v>
          </cell>
          <cell r="Q297">
            <v>3</v>
          </cell>
          <cell r="R297" t="str">
            <v>29-24/26</v>
          </cell>
        </row>
        <row r="298">
          <cell r="C298">
            <v>230</v>
          </cell>
          <cell r="D298" t="str">
            <v>teikoplanin 200 mg</v>
          </cell>
          <cell r="E298">
            <v>29760</v>
          </cell>
          <cell r="F298" t="str">
            <v>TARGOCID</v>
          </cell>
          <cell r="G298" t="str">
            <v>Sanofi S.P.A.</v>
          </cell>
          <cell r="H298" t="str">
            <v>prašak i rastvarač za rastvor za injekciju/infuziju</v>
          </cell>
          <cell r="I298" t="str">
            <v xml:space="preserve"> 200 mg/3 ml</v>
          </cell>
          <cell r="J298" t="str">
            <v>bočica</v>
          </cell>
          <cell r="K298">
            <v>1000</v>
          </cell>
          <cell r="L298">
            <v>0.1</v>
          </cell>
          <cell r="M298">
            <v>1109.8599999999999</v>
          </cell>
          <cell r="N298">
            <v>1220.846</v>
          </cell>
          <cell r="O298">
            <v>1</v>
          </cell>
          <cell r="P298" t="str">
            <v>Sopharma Trading d.o.o.</v>
          </cell>
          <cell r="Q298">
            <v>3</v>
          </cell>
          <cell r="R298" t="str">
            <v>29-15/26</v>
          </cell>
        </row>
        <row r="299">
          <cell r="C299">
            <v>231</v>
          </cell>
          <cell r="D299" t="str">
            <v>teikoplanin 400 mg</v>
          </cell>
          <cell r="E299">
            <v>29761</v>
          </cell>
          <cell r="F299" t="str">
            <v>Targocid®</v>
          </cell>
          <cell r="G299" t="str">
            <v xml:space="preserve">SANOFI S.R.L. </v>
          </cell>
          <cell r="H299" t="str">
            <v>prašak i rastvarač za rastvor za injekciju/infuziju</v>
          </cell>
          <cell r="I299" t="str">
            <v>400 mg/3 ml</v>
          </cell>
          <cell r="J299" t="str">
            <v>bočica</v>
          </cell>
          <cell r="K299">
            <v>5000</v>
          </cell>
          <cell r="L299">
            <v>0.1</v>
          </cell>
          <cell r="M299">
            <v>1970.38</v>
          </cell>
          <cell r="N299">
            <v>2167.4180000000001</v>
          </cell>
          <cell r="O299">
            <v>1</v>
          </cell>
          <cell r="P299" t="str">
            <v>FARMALOGIST DOO BEOGRAD</v>
          </cell>
          <cell r="Q299">
            <v>1</v>
          </cell>
          <cell r="R299" t="str">
            <v>29-19/26</v>
          </cell>
        </row>
        <row r="300">
          <cell r="C300">
            <v>232</v>
          </cell>
          <cell r="D300" t="str">
            <v>kolistimetat-natrijum 1 Mi.j.</v>
          </cell>
          <cell r="E300">
            <v>29767</v>
          </cell>
          <cell r="F300" t="str">
            <v>COLISTIN ZENTIVA</v>
          </cell>
          <cell r="G300" t="str">
            <v>Xellia Pharmaceuticals APS</v>
          </cell>
          <cell r="H300" t="str">
            <v>prašak za rastvor za injekciju/infuziju</v>
          </cell>
          <cell r="I300" t="str">
            <v>1.000.000 i.j.</v>
          </cell>
          <cell r="J300" t="str">
            <v>bočica</v>
          </cell>
          <cell r="K300">
            <v>300000</v>
          </cell>
          <cell r="L300">
            <v>0.1</v>
          </cell>
          <cell r="M300">
            <v>735.7</v>
          </cell>
          <cell r="N300">
            <v>809.2700000000001</v>
          </cell>
          <cell r="O300">
            <v>10</v>
          </cell>
          <cell r="P300" t="str">
            <v>VEGA DOO VALjEVO</v>
          </cell>
          <cell r="Q300">
            <v>3</v>
          </cell>
          <cell r="R300" t="str">
            <v>29-20/26</v>
          </cell>
        </row>
        <row r="301">
          <cell r="C301">
            <v>232</v>
          </cell>
          <cell r="D301" t="str">
            <v>kolistimetat-natrijum 1 Mi.j.</v>
          </cell>
          <cell r="E301">
            <v>29782</v>
          </cell>
          <cell r="F301" t="str">
            <v>COLISTIN ALTAN</v>
          </cell>
          <cell r="G301" t="str">
            <v>Altan Pharmaceuticals</v>
          </cell>
          <cell r="H301" t="str">
            <v>prašak za rastvor za injekciju/infuziju</v>
          </cell>
          <cell r="I301" t="str">
            <v>1.000.000 i.j.</v>
          </cell>
          <cell r="J301" t="str">
            <v>bočica</v>
          </cell>
          <cell r="K301">
            <v>300000</v>
          </cell>
          <cell r="L301">
            <v>0.1</v>
          </cell>
          <cell r="M301">
            <v>735.7</v>
          </cell>
          <cell r="N301">
            <v>809.2700000000001</v>
          </cell>
          <cell r="O301">
            <v>10</v>
          </cell>
          <cell r="P301" t="str">
            <v>VEGA DOO VALjEVO</v>
          </cell>
          <cell r="Q301">
            <v>3</v>
          </cell>
          <cell r="R301" t="str">
            <v>29-20/26</v>
          </cell>
        </row>
        <row r="302">
          <cell r="C302">
            <v>232</v>
          </cell>
          <cell r="D302" t="str">
            <v>kolistimetat-natrijum 1 Mi.j.</v>
          </cell>
          <cell r="E302">
            <v>29800</v>
          </cell>
          <cell r="F302" t="str">
            <v>COLISTIN ATB</v>
          </cell>
          <cell r="G302" t="str">
            <v>S.A., Antibiotice SA</v>
          </cell>
          <cell r="H302" t="str">
            <v>prašak za rastvor za injekciju/infuziju</v>
          </cell>
          <cell r="I302" t="str">
            <v>1.000.000 i.j.</v>
          </cell>
          <cell r="J302" t="str">
            <v>bočica</v>
          </cell>
          <cell r="K302">
            <v>300000</v>
          </cell>
          <cell r="L302">
            <v>0.1</v>
          </cell>
          <cell r="M302">
            <v>735.7</v>
          </cell>
          <cell r="N302">
            <v>809.2700000000001</v>
          </cell>
          <cell r="O302">
            <v>10</v>
          </cell>
          <cell r="P302" t="str">
            <v>VEGA DOO VALjEVO</v>
          </cell>
          <cell r="Q302">
            <v>3</v>
          </cell>
          <cell r="R302" t="str">
            <v>29-20/26</v>
          </cell>
        </row>
        <row r="303">
          <cell r="C303">
            <v>232</v>
          </cell>
          <cell r="D303" t="str">
            <v>kolistimetat-natrijum 1 Mi.j.</v>
          </cell>
          <cell r="E303">
            <v>29740</v>
          </cell>
          <cell r="F303" t="str">
            <v xml:space="preserve"> COLISTIN/NORMA</v>
          </cell>
          <cell r="G303" t="str">
            <v>Famar A.V.E. Alimos Plant</v>
          </cell>
          <cell r="H303" t="str">
            <v>prašak za rastvor za injekciju/infuziju</v>
          </cell>
          <cell r="I303" t="str">
            <v>1.000.000 i.j.</v>
          </cell>
          <cell r="J303" t="str">
            <v>bočica</v>
          </cell>
          <cell r="K303">
            <v>300000</v>
          </cell>
          <cell r="L303">
            <v>0.1</v>
          </cell>
          <cell r="M303">
            <v>735.7</v>
          </cell>
          <cell r="N303">
            <v>809.2700000000001</v>
          </cell>
          <cell r="O303">
            <v>1</v>
          </cell>
          <cell r="P303" t="str">
            <v>VEGA DOO VALjEVO</v>
          </cell>
          <cell r="Q303">
            <v>3</v>
          </cell>
          <cell r="R303" t="str">
            <v>29-20/26</v>
          </cell>
        </row>
        <row r="304">
          <cell r="C304">
            <v>232</v>
          </cell>
          <cell r="D304" t="str">
            <v>kolistimetat-natrijum 1 Mi.j.</v>
          </cell>
          <cell r="E304">
            <v>29730</v>
          </cell>
          <cell r="F304" t="str">
            <v>MATECA</v>
          </cell>
          <cell r="G304" t="str">
            <v>Xellia Pharmaceuticals APS</v>
          </cell>
          <cell r="H304" t="str">
            <v>prašak za rastvor za injekciju/infuziju</v>
          </cell>
          <cell r="I304" t="str">
            <v>1.000.000 i.j.</v>
          </cell>
          <cell r="J304" t="str">
            <v>bočica</v>
          </cell>
          <cell r="K304">
            <v>300000</v>
          </cell>
          <cell r="L304">
            <v>0.1</v>
          </cell>
          <cell r="M304">
            <v>735.7</v>
          </cell>
          <cell r="N304">
            <v>809.2700000000001</v>
          </cell>
          <cell r="O304">
            <v>10</v>
          </cell>
          <cell r="P304" t="str">
            <v>VEGA DOO VALjEVO</v>
          </cell>
          <cell r="Q304">
            <v>3</v>
          </cell>
          <cell r="R304" t="str">
            <v>29-20/26</v>
          </cell>
        </row>
        <row r="305">
          <cell r="C305">
            <v>233</v>
          </cell>
          <cell r="D305" t="str">
            <v>kolistimetat-natrijum prašak za raspršivanje 1 Mi.j.</v>
          </cell>
          <cell r="E305">
            <v>29773</v>
          </cell>
          <cell r="F305" t="str">
            <v>Colistin Zentiva®</v>
          </cell>
          <cell r="G305" t="str">
            <v xml:space="preserve">XELLIA PHARMACEUTICALS APS </v>
          </cell>
          <cell r="H305" t="str">
            <v>prašak za rastvor za raspršivanje</v>
          </cell>
          <cell r="I305" t="str">
            <v>1.000.000i.j.</v>
          </cell>
          <cell r="J305" t="str">
            <v>bočica</v>
          </cell>
          <cell r="K305">
            <v>3000</v>
          </cell>
          <cell r="L305">
            <v>0.1</v>
          </cell>
          <cell r="M305">
            <v>676.1</v>
          </cell>
          <cell r="N305">
            <v>743.71</v>
          </cell>
          <cell r="O305">
            <v>10</v>
          </cell>
          <cell r="P305" t="str">
            <v>FARMALOGIST DOO BEOGRAD</v>
          </cell>
          <cell r="Q305">
            <v>1</v>
          </cell>
          <cell r="R305" t="str">
            <v>29-19/26</v>
          </cell>
        </row>
        <row r="306">
          <cell r="C306">
            <v>234</v>
          </cell>
          <cell r="D306" t="str">
            <v>kolistimetat-natrijum 2M i.j.</v>
          </cell>
          <cell r="E306">
            <v>29769</v>
          </cell>
          <cell r="F306" t="str">
            <v>COLISTIN Zentiva</v>
          </cell>
          <cell r="G306" t="str">
            <v>Xellia Pharmaceuticals APS</v>
          </cell>
          <cell r="H306" t="str">
            <v>prašak za rastvor za injekciju/infuziju</v>
          </cell>
          <cell r="I306" t="str">
            <v>2.000.000 i.j.</v>
          </cell>
          <cell r="J306" t="str">
            <v>bočica</v>
          </cell>
          <cell r="K306">
            <v>60000</v>
          </cell>
          <cell r="L306">
            <v>0.1</v>
          </cell>
          <cell r="M306">
            <v>1344.1</v>
          </cell>
          <cell r="N306">
            <v>1478.51</v>
          </cell>
          <cell r="O306">
            <v>10</v>
          </cell>
          <cell r="P306" t="str">
            <v>PHOENIX PHARMA DOO BEOGRAD</v>
          </cell>
          <cell r="Q306">
            <v>3</v>
          </cell>
          <cell r="R306" t="str">
            <v>29-24/26</v>
          </cell>
        </row>
        <row r="307">
          <cell r="C307">
            <v>235</v>
          </cell>
          <cell r="D307" t="str">
            <v>kolistimetat-natrijum 1.662.500 i.j.</v>
          </cell>
          <cell r="E307">
            <v>7029769</v>
          </cell>
          <cell r="F307" t="str">
            <v>COLOBREATHE</v>
          </cell>
          <cell r="G307" t="str">
            <v xml:space="preserve">MERCKLE GMBH,MILLMOUNT HEALTHCARE LIMITED ,PENN PHARMACEUTICAL SERVICES LIMITED ,TEVA PHARMACEUTICALS EUROPE B.V. </v>
          </cell>
          <cell r="H307" t="str">
            <v>prašak za inhalaciju, tvrda kapsula</v>
          </cell>
          <cell r="I307" t="str">
            <v>1.662.500 i.j.</v>
          </cell>
          <cell r="J307" t="str">
            <v>kapsula</v>
          </cell>
          <cell r="K307">
            <v>16016</v>
          </cell>
          <cell r="L307">
            <v>0.1</v>
          </cell>
          <cell r="M307">
            <v>1780.17</v>
          </cell>
          <cell r="N307">
            <v>1958.1870000000001</v>
          </cell>
          <cell r="O307">
            <v>56</v>
          </cell>
          <cell r="P307" t="str">
            <v>PHOENIX PHARMA DOO BEOGRAD</v>
          </cell>
          <cell r="Q307">
            <v>3</v>
          </cell>
          <cell r="R307" t="str">
            <v>29-24/26</v>
          </cell>
        </row>
        <row r="308">
          <cell r="C308">
            <v>237</v>
          </cell>
          <cell r="D308" t="str">
            <v>metronidazol 500 mg</v>
          </cell>
          <cell r="E308">
            <v>29901</v>
          </cell>
          <cell r="F308" t="str">
            <v>METRONIDAZOLE/VIOSER 500mg/100mL</v>
          </cell>
          <cell r="G308" t="str">
            <v>VIOSER S.A. PARENTERAL SOLUTIONS INDUSTRY</v>
          </cell>
          <cell r="H308" t="str">
            <v>rastvor za infuziju</v>
          </cell>
          <cell r="I308" t="str">
            <v>500 mg/100 ml</v>
          </cell>
          <cell r="J308" t="str">
            <v>boca/bočica</v>
          </cell>
          <cell r="K308">
            <v>1300000</v>
          </cell>
          <cell r="L308">
            <v>0.1</v>
          </cell>
          <cell r="M308">
            <v>122.37</v>
          </cell>
          <cell r="N308">
            <v>134.60700000000003</v>
          </cell>
          <cell r="O308">
            <v>10</v>
          </cell>
          <cell r="P308" t="str">
            <v>FARMALOGIST DOO BEOGRAD</v>
          </cell>
          <cell r="Q308">
            <v>1</v>
          </cell>
          <cell r="R308" t="str">
            <v>29-19/26</v>
          </cell>
        </row>
        <row r="309">
          <cell r="C309">
            <v>237</v>
          </cell>
          <cell r="D309" t="str">
            <v>metronidazol 500 mg</v>
          </cell>
          <cell r="E309">
            <v>29784</v>
          </cell>
          <cell r="F309" t="str">
            <v>Metronidazole B. Braun</v>
          </cell>
          <cell r="G309" t="str">
            <v>B. BRAUN MEDICAL, SA ; B.BRAUN MELSUNGEN AG</v>
          </cell>
          <cell r="H309" t="str">
            <v>rastvor za infuziju</v>
          </cell>
          <cell r="I309" t="str">
            <v>500 mg/100 ml</v>
          </cell>
          <cell r="J309" t="str">
            <v>boca/bočica</v>
          </cell>
          <cell r="K309">
            <v>1300000</v>
          </cell>
          <cell r="L309">
            <v>0.1</v>
          </cell>
          <cell r="M309">
            <v>122.37</v>
          </cell>
          <cell r="N309">
            <v>134.60700000000003</v>
          </cell>
          <cell r="O309">
            <v>20</v>
          </cell>
          <cell r="P309" t="str">
            <v>FARMALOGIST DOO BEOGRAD</v>
          </cell>
          <cell r="Q309">
            <v>1</v>
          </cell>
          <cell r="R309" t="str">
            <v>29-19/26</v>
          </cell>
        </row>
        <row r="310">
          <cell r="C310">
            <v>237</v>
          </cell>
          <cell r="D310" t="str">
            <v>metronidazol 500 mg</v>
          </cell>
          <cell r="E310">
            <v>29081</v>
          </cell>
          <cell r="F310" t="str">
            <v>Orvagil®</v>
          </cell>
          <cell r="G310" t="str">
            <v xml:space="preserve">GALENIKA AD BEOGRAD </v>
          </cell>
          <cell r="H310" t="str">
            <v>rastvor za infuziju</v>
          </cell>
          <cell r="I310" t="str">
            <v>500 mg/100 ml</v>
          </cell>
          <cell r="J310" t="str">
            <v>boca/bočica</v>
          </cell>
          <cell r="K310">
            <v>1300000</v>
          </cell>
          <cell r="L310">
            <v>0.1</v>
          </cell>
          <cell r="M310">
            <v>122.37</v>
          </cell>
          <cell r="N310">
            <v>134.60700000000003</v>
          </cell>
          <cell r="O310">
            <v>1</v>
          </cell>
          <cell r="P310" t="str">
            <v>FARMALOGIST DOO BEOGRAD</v>
          </cell>
          <cell r="Q310">
            <v>1</v>
          </cell>
          <cell r="R310" t="str">
            <v>29-19/26</v>
          </cell>
        </row>
        <row r="311">
          <cell r="C311">
            <v>237</v>
          </cell>
          <cell r="D311" t="str">
            <v>metronidazol 500 mg</v>
          </cell>
          <cell r="E311">
            <v>29785</v>
          </cell>
          <cell r="F311" t="str">
            <v>Metronidazol Quatalia</v>
          </cell>
          <cell r="G311" t="str">
            <v>S.M. FARMACEUTICI S.R.L.</v>
          </cell>
          <cell r="H311" t="str">
            <v>rastvor za infuziju</v>
          </cell>
          <cell r="I311" t="str">
            <v>500 mg/100 ml</v>
          </cell>
          <cell r="J311" t="str">
            <v>boca/bočica</v>
          </cell>
          <cell r="K311">
            <v>1300000</v>
          </cell>
          <cell r="L311">
            <v>0.1</v>
          </cell>
          <cell r="M311">
            <v>122.37</v>
          </cell>
          <cell r="N311">
            <v>134.60700000000003</v>
          </cell>
          <cell r="O311">
            <v>10</v>
          </cell>
          <cell r="P311" t="str">
            <v>FARMALOGIST DOO BEOGRAD</v>
          </cell>
          <cell r="Q311">
            <v>1</v>
          </cell>
          <cell r="R311" t="str">
            <v>29-19/26</v>
          </cell>
        </row>
        <row r="312">
          <cell r="C312">
            <v>237</v>
          </cell>
          <cell r="D312" t="str">
            <v>metronidazol 500 mg</v>
          </cell>
          <cell r="E312">
            <v>29786</v>
          </cell>
          <cell r="F312" t="str">
            <v>COLPOCIN-T</v>
          </cell>
          <cell r="G312" t="str">
            <v>DEMO SA PHARMACEUTICAL INDUSTRY</v>
          </cell>
          <cell r="H312" t="str">
            <v>rastvor za infuziju</v>
          </cell>
          <cell r="I312" t="str">
            <v>500 mg/100 ml</v>
          </cell>
          <cell r="J312" t="str">
            <v>boca/bočica</v>
          </cell>
          <cell r="K312">
            <v>1300000</v>
          </cell>
          <cell r="L312">
            <v>0.1</v>
          </cell>
          <cell r="M312">
            <v>122.37</v>
          </cell>
          <cell r="N312">
            <v>134.60700000000003</v>
          </cell>
          <cell r="O312">
            <v>20</v>
          </cell>
          <cell r="P312" t="str">
            <v>FARMALOGIST DOO BEOGRAD</v>
          </cell>
          <cell r="Q312">
            <v>1</v>
          </cell>
          <cell r="R312" t="str">
            <v>29-19/26</v>
          </cell>
        </row>
        <row r="313">
          <cell r="C313">
            <v>237</v>
          </cell>
          <cell r="D313" t="str">
            <v>metronidazol 500 mg</v>
          </cell>
          <cell r="E313">
            <v>29718</v>
          </cell>
          <cell r="F313" t="str">
            <v>Metronidazol Kabi</v>
          </cell>
          <cell r="G313" t="str">
            <v xml:space="preserve">FRESENIUS KABI POLSKA SP. Z O.O. </v>
          </cell>
          <cell r="H313" t="str">
            <v>rastvor za infuziju</v>
          </cell>
          <cell r="I313" t="str">
            <v>500 mg/100 ml</v>
          </cell>
          <cell r="J313" t="str">
            <v>boca/bočica</v>
          </cell>
          <cell r="K313">
            <v>1300000</v>
          </cell>
          <cell r="L313">
            <v>0.1</v>
          </cell>
          <cell r="M313">
            <v>122.37</v>
          </cell>
          <cell r="N313">
            <v>134.60700000000003</v>
          </cell>
          <cell r="O313">
            <v>10</v>
          </cell>
          <cell r="P313" t="str">
            <v>FARMALOGIST DOO BEOGRAD</v>
          </cell>
          <cell r="Q313">
            <v>1</v>
          </cell>
          <cell r="R313" t="str">
            <v>29-19/26</v>
          </cell>
        </row>
        <row r="314">
          <cell r="C314">
            <v>238</v>
          </cell>
          <cell r="D314" t="str">
            <v>linezolid tbl 600 mg</v>
          </cell>
          <cell r="E314">
            <v>1029050</v>
          </cell>
          <cell r="F314" t="str">
            <v>ZENIX</v>
          </cell>
          <cell r="G314" t="str">
            <v>Hemofarm a.d.</v>
          </cell>
          <cell r="H314" t="str">
            <v>film tableta</v>
          </cell>
          <cell r="I314" t="str">
            <v>600 mg</v>
          </cell>
          <cell r="J314" t="str">
            <v>tableta</v>
          </cell>
          <cell r="K314">
            <v>1200</v>
          </cell>
          <cell r="L314">
            <v>0.1</v>
          </cell>
          <cell r="M314">
            <v>1848.46</v>
          </cell>
          <cell r="N314">
            <v>2033.3060000000003</v>
          </cell>
          <cell r="O314">
            <v>10</v>
          </cell>
          <cell r="P314" t="str">
            <v>Sopharma Trading d.o.o.</v>
          </cell>
          <cell r="Q314">
            <v>3</v>
          </cell>
          <cell r="R314" t="str">
            <v>29-15/26</v>
          </cell>
        </row>
        <row r="315">
          <cell r="C315">
            <v>239</v>
          </cell>
          <cell r="D315" t="str">
            <v>linezolid inf 600 mg</v>
          </cell>
          <cell r="E315">
            <v>29061</v>
          </cell>
          <cell r="F315" t="str">
            <v>ZENIX</v>
          </cell>
          <cell r="G315" t="str">
            <v>Hemofarm a.d.</v>
          </cell>
          <cell r="H315" t="str">
            <v>rastvor za infuziju</v>
          </cell>
          <cell r="I315" t="str">
            <v>600 mg/300 ml</v>
          </cell>
          <cell r="J315" t="str">
            <v>boca/kesa</v>
          </cell>
          <cell r="K315">
            <v>50000</v>
          </cell>
          <cell r="L315">
            <v>0.1</v>
          </cell>
          <cell r="M315">
            <v>2476.9</v>
          </cell>
          <cell r="N315">
            <v>2724.59</v>
          </cell>
          <cell r="O315">
            <v>1</v>
          </cell>
          <cell r="P315" t="str">
            <v>VEGA DOO VALjEVO</v>
          </cell>
          <cell r="Q315">
            <v>3</v>
          </cell>
          <cell r="R315" t="str">
            <v>29-20/26</v>
          </cell>
        </row>
        <row r="316">
          <cell r="C316">
            <v>240</v>
          </cell>
          <cell r="D316" t="str">
            <v>amfotericin B 50 mg</v>
          </cell>
          <cell r="E316">
            <v>327494</v>
          </cell>
          <cell r="F316" t="str">
            <v>AMBISOME</v>
          </cell>
          <cell r="G316" t="str">
            <v>Gilead Sciences Ireland UC</v>
          </cell>
          <cell r="H316" t="str">
            <v>prašak za koncentrat za disperziju za infuziju</v>
          </cell>
          <cell r="I316" t="str">
            <v>50 mg</v>
          </cell>
          <cell r="J316" t="str">
            <v>bočica</v>
          </cell>
          <cell r="K316">
            <v>8000</v>
          </cell>
          <cell r="L316">
            <v>0.1</v>
          </cell>
          <cell r="M316">
            <v>11573.83</v>
          </cell>
          <cell r="N316">
            <v>12731.213000000002</v>
          </cell>
          <cell r="O316">
            <v>10</v>
          </cell>
          <cell r="P316" t="str">
            <v>INO-PHARM DOO BEOGRAD</v>
          </cell>
          <cell r="Q316">
            <v>1</v>
          </cell>
          <cell r="R316" t="str">
            <v>29-12/26</v>
          </cell>
        </row>
        <row r="317">
          <cell r="C317">
            <v>241</v>
          </cell>
          <cell r="D317" t="str">
            <v>flukonazol 200mg</v>
          </cell>
          <cell r="E317">
            <v>327360</v>
          </cell>
          <cell r="F317" t="str">
            <v>Flucovein</v>
          </cell>
          <cell r="G317" t="str">
            <v>COOPER S.A.</v>
          </cell>
          <cell r="H317" t="str">
            <v>rastvor za infuziju</v>
          </cell>
          <cell r="I317" t="str">
            <v>200 mg/100 ml</v>
          </cell>
          <cell r="J317" t="str">
            <v>bočica/ kontejner plastični</v>
          </cell>
          <cell r="K317">
            <v>55000</v>
          </cell>
          <cell r="L317">
            <v>0.1</v>
          </cell>
          <cell r="M317">
            <v>487.92</v>
          </cell>
          <cell r="N317">
            <v>536.7120000000001</v>
          </cell>
          <cell r="O317">
            <v>1</v>
          </cell>
          <cell r="P317" t="str">
            <v>FARMALOGIST DOO BEOGRAD</v>
          </cell>
          <cell r="Q317">
            <v>1</v>
          </cell>
          <cell r="R317" t="str">
            <v>29-19/26</v>
          </cell>
        </row>
        <row r="318">
          <cell r="C318">
            <v>241</v>
          </cell>
          <cell r="D318" t="str">
            <v>flukonazol 200mg</v>
          </cell>
          <cell r="E318">
            <v>327001</v>
          </cell>
          <cell r="F318" t="str">
            <v>Fluconazole B. Braun</v>
          </cell>
          <cell r="G318" t="str">
            <v>B. BRAUN MEDICAL, SA</v>
          </cell>
          <cell r="H318" t="str">
            <v>rastvor za infuziju</v>
          </cell>
          <cell r="I318" t="str">
            <v>200 mg/100 ml</v>
          </cell>
          <cell r="J318" t="str">
            <v>bočica/ kontejner plastični</v>
          </cell>
          <cell r="K318">
            <v>55000</v>
          </cell>
          <cell r="L318">
            <v>0.1</v>
          </cell>
          <cell r="M318">
            <v>487.92</v>
          </cell>
          <cell r="N318">
            <v>536.7120000000001</v>
          </cell>
          <cell r="O318">
            <v>10</v>
          </cell>
          <cell r="P318" t="str">
            <v>FARMALOGIST DOO BEOGRAD</v>
          </cell>
          <cell r="Q318">
            <v>1</v>
          </cell>
          <cell r="R318" t="str">
            <v>29-19/26</v>
          </cell>
        </row>
        <row r="319">
          <cell r="C319">
            <v>241</v>
          </cell>
          <cell r="D319" t="str">
            <v>flukonazol 200mg</v>
          </cell>
          <cell r="E319">
            <v>327357</v>
          </cell>
          <cell r="F319" t="str">
            <v>Fluconal</v>
          </cell>
          <cell r="G319" t="str">
            <v xml:space="preserve">HEMOFARM AD VRŠAC </v>
          </cell>
          <cell r="H319" t="str">
            <v>rastvor za infuziju</v>
          </cell>
          <cell r="I319" t="str">
            <v>200 mg/100 ml</v>
          </cell>
          <cell r="J319" t="str">
            <v>bočica/ kontejner plastični</v>
          </cell>
          <cell r="K319">
            <v>55000</v>
          </cell>
          <cell r="L319">
            <v>0.1</v>
          </cell>
          <cell r="M319">
            <v>487.92</v>
          </cell>
          <cell r="N319">
            <v>536.7120000000001</v>
          </cell>
          <cell r="O319">
            <v>1</v>
          </cell>
          <cell r="P319" t="str">
            <v>FARMALOGIST DOO BEOGRAD</v>
          </cell>
          <cell r="Q319">
            <v>1</v>
          </cell>
          <cell r="R319" t="str">
            <v>29-19/26</v>
          </cell>
        </row>
        <row r="320">
          <cell r="C320">
            <v>242</v>
          </cell>
          <cell r="D320" t="str">
            <v>flukonazol 400 mg</v>
          </cell>
          <cell r="E320">
            <v>327000</v>
          </cell>
          <cell r="F320" t="str">
            <v>FLUCONAZOLE B.BRAUN</v>
          </cell>
          <cell r="G320" t="str">
            <v>B. Braun Medical SA, Španija</v>
          </cell>
          <cell r="H320" t="str">
            <v>rastvor za infuziju</v>
          </cell>
          <cell r="I320" t="str">
            <v>400 mg/200 ml</v>
          </cell>
          <cell r="J320" t="str">
            <v>kontejner plastični</v>
          </cell>
          <cell r="K320">
            <v>6000</v>
          </cell>
          <cell r="L320">
            <v>0.1</v>
          </cell>
          <cell r="M320">
            <v>940</v>
          </cell>
          <cell r="N320">
            <v>1034</v>
          </cell>
          <cell r="O320">
            <v>10</v>
          </cell>
          <cell r="P320" t="str">
            <v>B. Braun Adria RSRB d.o.o.</v>
          </cell>
          <cell r="Q320">
            <v>3</v>
          </cell>
          <cell r="R320" t="str">
            <v>29-13/26</v>
          </cell>
        </row>
        <row r="321">
          <cell r="C321">
            <v>243</v>
          </cell>
          <cell r="D321" t="str">
            <v>vorikonazol inf 200 mg</v>
          </cell>
          <cell r="E321">
            <v>327536</v>
          </cell>
          <cell r="F321" t="str">
            <v>VORAMOL</v>
          </cell>
          <cell r="G321" t="str">
            <v>Alvogen Pharma d.o.o; 
Anfarm Hellas S.A.;
Pharmathen S.A.; 
Pharmathen International SA</v>
          </cell>
          <cell r="H321" t="str">
            <v xml:space="preserve">prašak za rastvor za infuziju </v>
          </cell>
          <cell r="I321" t="str">
            <v>200 mg</v>
          </cell>
          <cell r="J321" t="str">
            <v>bočica</v>
          </cell>
          <cell r="K321">
            <v>7000</v>
          </cell>
          <cell r="L321">
            <v>0.1</v>
          </cell>
          <cell r="M321">
            <v>5800</v>
          </cell>
          <cell r="N321">
            <v>6380.0000000000009</v>
          </cell>
          <cell r="O321">
            <v>1</v>
          </cell>
          <cell r="P321" t="str">
            <v>VEGA DOO VALjEVO</v>
          </cell>
          <cell r="Q321">
            <v>3</v>
          </cell>
          <cell r="R321" t="str">
            <v>29-20/26</v>
          </cell>
        </row>
        <row r="322">
          <cell r="C322">
            <v>243</v>
          </cell>
          <cell r="D322" t="str">
            <v>vorikonazol inf 200 mg</v>
          </cell>
          <cell r="E322">
            <v>327535</v>
          </cell>
          <cell r="F322" t="str">
            <v>VORIKONAZOL PLIVA</v>
          </cell>
          <cell r="G322" t="str">
            <v>Pliva Hrvatska d.o.o</v>
          </cell>
          <cell r="H322" t="str">
            <v xml:space="preserve">prašak za rastvor za infuziju </v>
          </cell>
          <cell r="I322" t="str">
            <v>200 mg</v>
          </cell>
          <cell r="J322" t="str">
            <v>bočica</v>
          </cell>
          <cell r="K322">
            <v>7000</v>
          </cell>
          <cell r="L322">
            <v>0.1</v>
          </cell>
          <cell r="M322">
            <v>5800</v>
          </cell>
          <cell r="N322">
            <v>6380.0000000000009</v>
          </cell>
          <cell r="O322">
            <v>1</v>
          </cell>
          <cell r="P322" t="str">
            <v>VEGA DOO VALjEVO</v>
          </cell>
          <cell r="Q322">
            <v>3</v>
          </cell>
          <cell r="R322" t="str">
            <v>29-20/26</v>
          </cell>
        </row>
        <row r="323">
          <cell r="C323">
            <v>243</v>
          </cell>
          <cell r="D323" t="str">
            <v>vorikonazol inf 200 mg</v>
          </cell>
          <cell r="E323">
            <v>327354</v>
          </cell>
          <cell r="F323" t="str">
            <v>VORTIMAL</v>
          </cell>
          <cell r="G323" t="str">
            <v>Anfarm Hellas S.A.</v>
          </cell>
          <cell r="H323" t="str">
            <v xml:space="preserve">prašak za rastvor za infuziju </v>
          </cell>
          <cell r="I323" t="str">
            <v>200 mg</v>
          </cell>
          <cell r="J323" t="str">
            <v>bočica</v>
          </cell>
          <cell r="K323">
            <v>7000</v>
          </cell>
          <cell r="L323">
            <v>0.1</v>
          </cell>
          <cell r="M323">
            <v>5800</v>
          </cell>
          <cell r="N323">
            <v>6380.0000000000009</v>
          </cell>
          <cell r="O323">
            <v>1</v>
          </cell>
          <cell r="P323" t="str">
            <v>VEGA DOO VALjEVO</v>
          </cell>
          <cell r="Q323">
            <v>3</v>
          </cell>
          <cell r="R323" t="str">
            <v>29-20/26</v>
          </cell>
        </row>
        <row r="324">
          <cell r="C324">
            <v>244</v>
          </cell>
          <cell r="D324" t="str">
            <v>vorikonazol tbl 200mg</v>
          </cell>
          <cell r="E324">
            <v>1327552</v>
          </cell>
          <cell r="F324" t="str">
            <v>VORAMOL</v>
          </cell>
          <cell r="G324" t="str">
            <v>Pharmathen S.A.; 
Pharmathen International SA</v>
          </cell>
          <cell r="H324" t="str">
            <v>film tableta</v>
          </cell>
          <cell r="I324" t="str">
            <v>200mg</v>
          </cell>
          <cell r="J324" t="str">
            <v>film tableta</v>
          </cell>
          <cell r="K324">
            <v>11998</v>
          </cell>
          <cell r="L324">
            <v>0.1</v>
          </cell>
          <cell r="M324">
            <v>1088</v>
          </cell>
          <cell r="N324">
            <v>1196.8000000000002</v>
          </cell>
          <cell r="O324">
            <v>14</v>
          </cell>
          <cell r="P324" t="str">
            <v>VEGA DOO VALjEVO</v>
          </cell>
          <cell r="Q324">
            <v>3</v>
          </cell>
          <cell r="R324" t="str">
            <v>29-20/26</v>
          </cell>
        </row>
        <row r="325">
          <cell r="C325">
            <v>245</v>
          </cell>
          <cell r="D325" t="str">
            <v>posakonazol 40mg</v>
          </cell>
          <cell r="E325">
            <v>3327535</v>
          </cell>
          <cell r="F325" t="str">
            <v>NOXAFIL</v>
          </cell>
          <cell r="G325" t="str">
            <v>MERCK SHARP &amp; DOHME D.O.O.-Holandija;ORGANON HEIST B.V.-Belgija</v>
          </cell>
          <cell r="H325" t="str">
            <v>oralna suspenzija</v>
          </cell>
          <cell r="I325" t="str">
            <v>105 ml (40mg/ml)</v>
          </cell>
          <cell r="J325" t="str">
            <v>bočica</v>
          </cell>
          <cell r="K325">
            <v>700</v>
          </cell>
          <cell r="L325">
            <v>0.1</v>
          </cell>
          <cell r="M325">
            <v>47446.92</v>
          </cell>
          <cell r="N325">
            <v>52191.612000000001</v>
          </cell>
          <cell r="O325">
            <v>1</v>
          </cell>
          <cell r="P325" t="str">
            <v>MEDICA LINEA PHARM DOO</v>
          </cell>
          <cell r="Q325">
            <v>3</v>
          </cell>
          <cell r="R325" t="str">
            <v>29-2/26</v>
          </cell>
        </row>
        <row r="326">
          <cell r="C326">
            <v>246</v>
          </cell>
          <cell r="D326" t="str">
            <v>posakonazol 100mg</v>
          </cell>
          <cell r="E326">
            <v>1327535</v>
          </cell>
          <cell r="F326" t="str">
            <v>POSACONAZOL ZENTIVA</v>
          </cell>
          <cell r="G326" t="str">
            <v>Delorbis Pharmaceuticals LTD</v>
          </cell>
          <cell r="H326" t="str">
            <v>gastrorezistentna tableta</v>
          </cell>
          <cell r="I326" t="str">
            <v>100mg</v>
          </cell>
          <cell r="J326" t="str">
            <v>tableta</v>
          </cell>
          <cell r="K326">
            <v>6000</v>
          </cell>
          <cell r="L326">
            <v>0.1</v>
          </cell>
          <cell r="M326">
            <v>800.82</v>
          </cell>
          <cell r="N326">
            <v>880.90200000000016</v>
          </cell>
          <cell r="O326">
            <v>24</v>
          </cell>
          <cell r="P326" t="str">
            <v>Sopharma Trading d.o.o.</v>
          </cell>
          <cell r="Q326">
            <v>3</v>
          </cell>
          <cell r="R326" t="str">
            <v>29-15/26</v>
          </cell>
        </row>
        <row r="327">
          <cell r="C327">
            <v>247</v>
          </cell>
          <cell r="D327" t="str">
            <v>kaspofungin 50 mg</v>
          </cell>
          <cell r="E327">
            <v>327569</v>
          </cell>
          <cell r="F327" t="str">
            <v>KASPOFUNGIN SK</v>
          </cell>
          <cell r="G327" t="str">
            <v>Pharmadox Healthcare Ltd.; Galenicum Health S.L.U.; SAG Manufacturing S.L.U.; Hikma Italia S.P.A.</v>
          </cell>
          <cell r="H327" t="str">
            <v>prašak za rastvor za infuziju / prašak za koncentrat za rastvor za infuziju</v>
          </cell>
          <cell r="I327" t="str">
            <v>50 mg</v>
          </cell>
          <cell r="J327" t="str">
            <v>bočica</v>
          </cell>
          <cell r="K327">
            <v>6200</v>
          </cell>
          <cell r="L327">
            <v>0.1</v>
          </cell>
          <cell r="M327">
            <v>16413.419999999998</v>
          </cell>
          <cell r="N327">
            <v>18054.761999999999</v>
          </cell>
          <cell r="O327">
            <v>1</v>
          </cell>
          <cell r="P327" t="str">
            <v>Sopharma Trading d.o.o.</v>
          </cell>
          <cell r="Q327">
            <v>3</v>
          </cell>
          <cell r="R327" t="str">
            <v>29-15/26</v>
          </cell>
        </row>
        <row r="328">
          <cell r="C328">
            <v>247</v>
          </cell>
          <cell r="D328" t="str">
            <v>kaspofungin 50 mg</v>
          </cell>
          <cell r="E328">
            <v>327566</v>
          </cell>
          <cell r="F328" t="str">
            <v>KASPOFUNGIN PHARMAS</v>
          </cell>
          <cell r="G328" t="str">
            <v>Pharmadox Healthcare Ltd.; Galenicum Health S.L.U.; SAG Manufacturing S.L.U.</v>
          </cell>
          <cell r="H328" t="str">
            <v>prašak za rastvor za infuziju / prašak za koncentrat za rastvor za infuziju</v>
          </cell>
          <cell r="I328" t="str">
            <v>50 mg</v>
          </cell>
          <cell r="J328" t="str">
            <v>bočica</v>
          </cell>
          <cell r="K328">
            <v>6200</v>
          </cell>
          <cell r="L328">
            <v>0.1</v>
          </cell>
          <cell r="M328">
            <v>16413.419999999998</v>
          </cell>
          <cell r="N328">
            <v>18054.761999999999</v>
          </cell>
          <cell r="O328">
            <v>1</v>
          </cell>
          <cell r="P328" t="str">
            <v>Sopharma Trading d.o.o.</v>
          </cell>
          <cell r="Q328">
            <v>3</v>
          </cell>
          <cell r="R328" t="str">
            <v>29-15/26</v>
          </cell>
        </row>
        <row r="329">
          <cell r="C329">
            <v>247</v>
          </cell>
          <cell r="D329" t="str">
            <v>kaspofungin 50 mg</v>
          </cell>
          <cell r="E329">
            <v>327565</v>
          </cell>
          <cell r="F329" t="str">
            <v>DALVOCANS</v>
          </cell>
          <cell r="G329" t="str">
            <v>Pharmathen SA; Elpen Pharmaceutical Co.Inc</v>
          </cell>
          <cell r="H329" t="str">
            <v>prašak za rastvor za infuziju / prašak za koncentrat za rastvor za infuziju</v>
          </cell>
          <cell r="I329" t="str">
            <v>50 mg</v>
          </cell>
          <cell r="J329" t="str">
            <v>bočica</v>
          </cell>
          <cell r="K329">
            <v>6200</v>
          </cell>
          <cell r="L329">
            <v>0.1</v>
          </cell>
          <cell r="M329">
            <v>16413.419999999998</v>
          </cell>
          <cell r="N329">
            <v>18054.761999999999</v>
          </cell>
          <cell r="O329">
            <v>1</v>
          </cell>
          <cell r="P329" t="str">
            <v>Sopharma Trading d.o.o.</v>
          </cell>
          <cell r="Q329">
            <v>3</v>
          </cell>
          <cell r="R329" t="str">
            <v>29-15/26</v>
          </cell>
        </row>
        <row r="330">
          <cell r="C330">
            <v>248</v>
          </cell>
          <cell r="D330" t="str">
            <v>kaspofungin 70 mg</v>
          </cell>
          <cell r="E330">
            <v>327564</v>
          </cell>
          <cell r="F330" t="str">
            <v>DALVOCANS</v>
          </cell>
          <cell r="G330" t="str">
            <v>Pharmathen SA; Elpen Pharmaceutical Co.Inc</v>
          </cell>
          <cell r="H330" t="str">
            <v>prašak za koncentrat za rastvor za infuziju</v>
          </cell>
          <cell r="I330" t="str">
            <v>70 mg</v>
          </cell>
          <cell r="J330" t="str">
            <v>bočica</v>
          </cell>
          <cell r="K330">
            <v>200</v>
          </cell>
          <cell r="L330">
            <v>0.1</v>
          </cell>
          <cell r="M330">
            <v>20892.13</v>
          </cell>
          <cell r="N330">
            <v>22981.343000000004</v>
          </cell>
          <cell r="O330">
            <v>1</v>
          </cell>
          <cell r="P330" t="str">
            <v>Sopharma Trading d.o.o.</v>
          </cell>
          <cell r="Q330">
            <v>3</v>
          </cell>
          <cell r="R330" t="str">
            <v>29-15/26</v>
          </cell>
        </row>
        <row r="331">
          <cell r="C331">
            <v>249</v>
          </cell>
          <cell r="D331" t="str">
            <v>mikafungin-natrijum 50 mg</v>
          </cell>
          <cell r="E331">
            <v>327562</v>
          </cell>
          <cell r="F331" t="str">
            <v>MYCAMINE</v>
          </cell>
          <cell r="G331" t="str">
            <v>Astellas Ireland Co. LTD</v>
          </cell>
          <cell r="H331" t="str">
            <v>prašak za rastvor za infuziju</v>
          </cell>
          <cell r="I331" t="str">
            <v>50 mg</v>
          </cell>
          <cell r="J331" t="str">
            <v>bočica</v>
          </cell>
          <cell r="K331">
            <v>2500</v>
          </cell>
          <cell r="L331">
            <v>0.1</v>
          </cell>
          <cell r="M331">
            <v>15456.9</v>
          </cell>
          <cell r="N331">
            <v>17002.59</v>
          </cell>
          <cell r="O331">
            <v>1</v>
          </cell>
          <cell r="P331" t="str">
            <v>VEGA DOO VALjEVO</v>
          </cell>
          <cell r="Q331">
            <v>3</v>
          </cell>
          <cell r="R331" t="str">
            <v>29-20/26</v>
          </cell>
        </row>
        <row r="332">
          <cell r="C332">
            <v>250</v>
          </cell>
          <cell r="D332" t="str">
            <v>mikafungin-natrijum 100 mg</v>
          </cell>
          <cell r="E332">
            <v>327563</v>
          </cell>
          <cell r="F332" t="str">
            <v>MYCAMINE</v>
          </cell>
          <cell r="G332" t="str">
            <v>Astellas Ireland Co. LTD</v>
          </cell>
          <cell r="H332" t="str">
            <v>prašak za rastvor za infuziju</v>
          </cell>
          <cell r="I332" t="str">
            <v>100 mg</v>
          </cell>
          <cell r="J332" t="str">
            <v>bočica</v>
          </cell>
          <cell r="K332">
            <v>3000</v>
          </cell>
          <cell r="L332">
            <v>0.1</v>
          </cell>
          <cell r="M332">
            <v>28809.8</v>
          </cell>
          <cell r="N332">
            <v>31690.780000000002</v>
          </cell>
          <cell r="O332">
            <v>1</v>
          </cell>
          <cell r="P332" t="str">
            <v>VEGA DOO VALjEVO</v>
          </cell>
          <cell r="Q332">
            <v>3</v>
          </cell>
          <cell r="R332" t="str">
            <v>29-20/26</v>
          </cell>
        </row>
        <row r="333">
          <cell r="C333">
            <v>251</v>
          </cell>
          <cell r="D333" t="str">
            <v>anidulafungin 100 mg</v>
          </cell>
          <cell r="E333">
            <v>327500</v>
          </cell>
          <cell r="F333" t="str">
            <v>Ecalta</v>
          </cell>
          <cell r="G333" t="str">
            <v>PFIZER MANUFACTURING BELGIUM NV</v>
          </cell>
          <cell r="H333" t="str">
            <v>prašak za koncentrat za rastvor za infuziju</v>
          </cell>
          <cell r="I333" t="str">
            <v>100 mg</v>
          </cell>
          <cell r="J333" t="str">
            <v>bočica</v>
          </cell>
          <cell r="K333">
            <v>3500</v>
          </cell>
          <cell r="L333">
            <v>0.1</v>
          </cell>
          <cell r="M333">
            <v>16067.2</v>
          </cell>
          <cell r="N333">
            <v>17673.920000000002</v>
          </cell>
          <cell r="O333">
            <v>1</v>
          </cell>
          <cell r="P333" t="str">
            <v>Pfizer SRB d.o.o.</v>
          </cell>
          <cell r="Q333">
            <v>3</v>
          </cell>
          <cell r="R333" t="str">
            <v>29-21/26</v>
          </cell>
        </row>
        <row r="334">
          <cell r="C334">
            <v>252</v>
          </cell>
          <cell r="D334" t="str">
            <v>aciklovir 250 mg </v>
          </cell>
          <cell r="E334">
            <v>328272</v>
          </cell>
          <cell r="F334" t="str">
            <v>ACICLOVIR TEDEC</v>
          </cell>
          <cell r="G334" t="str">
            <v>Meiji Pharma Spain, S.A.</v>
          </cell>
          <cell r="H334" t="str">
            <v>prašak za rastvor za infuziju/rastvor za infuziju</v>
          </cell>
          <cell r="I334" t="str">
            <v>250mg </v>
          </cell>
          <cell r="J334" t="str">
            <v>bočica</v>
          </cell>
          <cell r="K334">
            <v>50000</v>
          </cell>
          <cell r="L334">
            <v>0.1</v>
          </cell>
          <cell r="M334">
            <v>342.39</v>
          </cell>
          <cell r="N334">
            <v>376.62900000000002</v>
          </cell>
          <cell r="O334">
            <v>50</v>
          </cell>
          <cell r="P334" t="str">
            <v>Sopharma Trading d.o.o.</v>
          </cell>
          <cell r="Q334">
            <v>3</v>
          </cell>
          <cell r="R334" t="str">
            <v>29-15/26</v>
          </cell>
        </row>
        <row r="335">
          <cell r="C335">
            <v>252</v>
          </cell>
          <cell r="D335" t="str">
            <v>aciklovir 250 mg </v>
          </cell>
          <cell r="E335">
            <v>328271</v>
          </cell>
          <cell r="F335" t="str">
            <v>ACICLOVIR ALTAN</v>
          </cell>
          <cell r="G335" t="str">
            <v>Altan Pharmaceuticals S.A.</v>
          </cell>
          <cell r="H335" t="str">
            <v>prašak za rastvor za infuziju/rastvor za infuziju</v>
          </cell>
          <cell r="I335" t="str">
            <v>250mg </v>
          </cell>
          <cell r="J335" t="str">
            <v>bočica</v>
          </cell>
          <cell r="K335">
            <v>50000</v>
          </cell>
          <cell r="L335">
            <v>0.1</v>
          </cell>
          <cell r="M335">
            <v>342.39</v>
          </cell>
          <cell r="N335">
            <v>376.62900000000002</v>
          </cell>
          <cell r="O335">
            <v>50</v>
          </cell>
          <cell r="P335" t="str">
            <v>Sopharma Trading d.o.o.</v>
          </cell>
          <cell r="Q335">
            <v>3</v>
          </cell>
          <cell r="R335" t="str">
            <v>29-15/26</v>
          </cell>
        </row>
        <row r="336">
          <cell r="C336">
            <v>253</v>
          </cell>
          <cell r="D336" t="str">
            <v>valganciklovir 450 mg</v>
          </cell>
          <cell r="E336">
            <v>1328610</v>
          </cell>
          <cell r="F336" t="str">
            <v>VALCYTE</v>
          </cell>
          <cell r="G336" t="str">
            <v>CHEPLAPHARM ARZNEIMITTEL GMBH</v>
          </cell>
          <cell r="H336" t="str">
            <v>film tableta</v>
          </cell>
          <cell r="I336" t="str">
            <v>450mg</v>
          </cell>
          <cell r="J336" t="str">
            <v>tableta</v>
          </cell>
          <cell r="K336">
            <v>6480</v>
          </cell>
          <cell r="L336">
            <v>0.1</v>
          </cell>
          <cell r="M336">
            <v>1011.2</v>
          </cell>
          <cell r="N336">
            <v>1112.3200000000002</v>
          </cell>
          <cell r="O336">
            <v>60</v>
          </cell>
          <cell r="P336" t="str">
            <v>PHOENIX PHARMA DOO BEOGRAD</v>
          </cell>
          <cell r="Q336">
            <v>3</v>
          </cell>
          <cell r="R336" t="str">
            <v>29-24/26</v>
          </cell>
        </row>
        <row r="337">
          <cell r="C337">
            <v>254</v>
          </cell>
          <cell r="D337" t="str">
            <v>humani normalni imunoglobulin za s.c. I i.m. primenu 1g</v>
          </cell>
          <cell r="E337">
            <v>13030</v>
          </cell>
          <cell r="F337" t="str">
            <v>cutaquig                   (1x6mL)</v>
          </cell>
          <cell r="G337" t="str">
            <v>Octapharma AB, Švedska            Octapharma Pharmazeutika Prtoduktiongesellschaft M.B.H. Austrija</v>
          </cell>
          <cell r="H337" t="str">
            <v>rastvor za injekciju</v>
          </cell>
          <cell r="I337" t="str">
            <v>1g</v>
          </cell>
          <cell r="J337" t="str">
            <v>bočica</v>
          </cell>
          <cell r="K337">
            <v>100</v>
          </cell>
          <cell r="L337">
            <v>0.1</v>
          </cell>
          <cell r="M337">
            <v>8701.2000000000007</v>
          </cell>
          <cell r="N337">
            <v>9571.3200000000015</v>
          </cell>
          <cell r="O337">
            <v>1</v>
          </cell>
          <cell r="P337" t="str">
            <v>BEOHEM-3 DOO</v>
          </cell>
          <cell r="Q337">
            <v>3</v>
          </cell>
          <cell r="R337" t="str">
            <v>29-10/26</v>
          </cell>
        </row>
        <row r="338">
          <cell r="C338">
            <v>255</v>
          </cell>
          <cell r="D338" t="str">
            <v>humani normalni imunoglobulin za s.c. I i.m. primenu 1,65g</v>
          </cell>
          <cell r="E338">
            <v>13553</v>
          </cell>
          <cell r="F338" t="str">
            <v>Gammanorm (1x1,65g)</v>
          </cell>
          <cell r="G338" t="str">
            <v>Octapharma AB, Švedska</v>
          </cell>
          <cell r="H338" t="str">
            <v>rastvor za injekciju</v>
          </cell>
          <cell r="I338" t="str">
            <v>1,65 g</v>
          </cell>
          <cell r="J338" t="str">
            <v>bočica</v>
          </cell>
          <cell r="K338">
            <v>1000</v>
          </cell>
          <cell r="L338">
            <v>0.1</v>
          </cell>
          <cell r="M338">
            <v>13031.3</v>
          </cell>
          <cell r="N338">
            <v>14334.43</v>
          </cell>
          <cell r="O338">
            <v>1</v>
          </cell>
          <cell r="P338" t="str">
            <v>BEOHEM-3 DOO</v>
          </cell>
          <cell r="Q338">
            <v>3</v>
          </cell>
          <cell r="R338" t="str">
            <v>29-10/26</v>
          </cell>
        </row>
        <row r="339">
          <cell r="C339">
            <v>256</v>
          </cell>
          <cell r="D339" t="str">
            <v>humani normalni imunoglobulin za s.c. I i.m. primenu 2g</v>
          </cell>
          <cell r="E339">
            <v>13031</v>
          </cell>
          <cell r="F339" t="str">
            <v>cutaquig                   (1x12mL)</v>
          </cell>
          <cell r="G339" t="str">
            <v>Octapharma AB, Švedska            Octapharma Pharmazeutika Prtoduktiongesellschaft M.B.H. Austrija</v>
          </cell>
          <cell r="H339" t="str">
            <v>rastvor za injekciju</v>
          </cell>
          <cell r="I339" t="str">
            <v>2g</v>
          </cell>
          <cell r="J339" t="str">
            <v>bočica</v>
          </cell>
          <cell r="K339">
            <v>710</v>
          </cell>
          <cell r="L339">
            <v>0.1</v>
          </cell>
          <cell r="M339">
            <v>17402.400000000001</v>
          </cell>
          <cell r="N339">
            <v>19142.640000000003</v>
          </cell>
          <cell r="O339">
            <v>1</v>
          </cell>
          <cell r="P339" t="str">
            <v>BEOHEM-3 DOO</v>
          </cell>
          <cell r="Q339">
            <v>3</v>
          </cell>
          <cell r="R339" t="str">
            <v>29-10/26</v>
          </cell>
        </row>
        <row r="340">
          <cell r="C340">
            <v>257</v>
          </cell>
          <cell r="D340" t="str">
            <v>humani normalni imunoglobulin za s.c. I i.m. primenu 4g</v>
          </cell>
          <cell r="E340">
            <v>13032</v>
          </cell>
          <cell r="F340" t="str">
            <v>cutaquig                   (1x24mL)</v>
          </cell>
          <cell r="G340" t="str">
            <v>Octapharma AB, Švedska            Octapharma Pharmazeutika Prtoduktiongesellschaft M.B.H. Austrija</v>
          </cell>
          <cell r="H340" t="str">
            <v>rastvor za injekciju</v>
          </cell>
          <cell r="I340" t="str">
            <v>4g</v>
          </cell>
          <cell r="J340" t="str">
            <v>bočica</v>
          </cell>
          <cell r="K340">
            <v>2000</v>
          </cell>
          <cell r="L340">
            <v>0.1</v>
          </cell>
          <cell r="M340">
            <v>34804.800000000003</v>
          </cell>
          <cell r="N340">
            <v>38285.280000000006</v>
          </cell>
          <cell r="O340">
            <v>1</v>
          </cell>
          <cell r="P340" t="str">
            <v>BEOHEM-3 DOO</v>
          </cell>
          <cell r="Q340">
            <v>3</v>
          </cell>
          <cell r="R340" t="str">
            <v>29-10/26</v>
          </cell>
        </row>
        <row r="341">
          <cell r="C341">
            <v>258</v>
          </cell>
          <cell r="D341" t="str">
            <v>humani normalni imunoglobulin za s.c. I i.m. primenu 7,92g</v>
          </cell>
          <cell r="E341">
            <v>13033</v>
          </cell>
          <cell r="F341" t="str">
            <v>cutaquig                  (1x48mL)</v>
          </cell>
          <cell r="G341" t="str">
            <v>Octapharma AB, Švedska            Octapharma Pharmazeutika Prtoduktiongesellschaft M.B.H. Austrija</v>
          </cell>
          <cell r="H341" t="str">
            <v>rastvor za injekciju</v>
          </cell>
          <cell r="I341" t="str">
            <v>7,92g</v>
          </cell>
          <cell r="J341" t="str">
            <v>bočica</v>
          </cell>
          <cell r="K341">
            <v>30</v>
          </cell>
          <cell r="L341">
            <v>0.1</v>
          </cell>
          <cell r="M341">
            <v>69609.5</v>
          </cell>
          <cell r="N341">
            <v>76570.450000000012</v>
          </cell>
          <cell r="O341">
            <v>1</v>
          </cell>
          <cell r="P341" t="str">
            <v>BEOHEM-3 DOO</v>
          </cell>
          <cell r="Q341">
            <v>3</v>
          </cell>
          <cell r="R341" t="str">
            <v>29-10/26</v>
          </cell>
        </row>
        <row r="342">
          <cell r="C342">
            <v>262</v>
          </cell>
          <cell r="D342" t="str">
            <v>anti-D (Rho) imunoglobulin, humani</v>
          </cell>
          <cell r="E342">
            <v>13450</v>
          </cell>
          <cell r="F342" t="str">
            <v>Immunorho</v>
          </cell>
          <cell r="G342" t="str">
            <v>Kedrion S.P.A.</v>
          </cell>
          <cell r="H342" t="str">
            <v>prašak i rastvarač za rastvor za injekciju</v>
          </cell>
          <cell r="I342" t="str">
            <v>2 ml (300 mcg/2 ml)</v>
          </cell>
          <cell r="J342" t="str">
            <v>napunjen
injekcioni
špric/bočica</v>
          </cell>
          <cell r="K342">
            <v>5000</v>
          </cell>
          <cell r="L342">
            <v>0.1</v>
          </cell>
          <cell r="M342">
            <v>5192.5</v>
          </cell>
          <cell r="N342">
            <v>5711.7500000000009</v>
          </cell>
          <cell r="O342">
            <v>1</v>
          </cell>
          <cell r="P342" t="str">
            <v>MAGNA PHARMACIA DOO BEOGRAD</v>
          </cell>
          <cell r="Q342">
            <v>2</v>
          </cell>
          <cell r="R342" t="str">
            <v>29-9/26</v>
          </cell>
        </row>
        <row r="343">
          <cell r="C343">
            <v>262</v>
          </cell>
          <cell r="D343" t="str">
            <v>anti-D (Rho) imunoglobulin, humani</v>
          </cell>
          <cell r="E343">
            <v>13445</v>
          </cell>
          <cell r="F343" t="str">
            <v xml:space="preserve">Rhophylac ® 300 </v>
          </cell>
          <cell r="G343" t="str">
            <v xml:space="preserve">CSL Behring AG     .        </v>
          </cell>
          <cell r="H343" t="str">
            <v>rastvor za injekciju u napunjenom injekcionom špricu</v>
          </cell>
          <cell r="I343" t="str">
            <v>2 ml (300 mcg/2 ml)</v>
          </cell>
          <cell r="J343" t="str">
            <v>napunjen
injekcioni
špric/bočica</v>
          </cell>
          <cell r="K343">
            <v>5000</v>
          </cell>
          <cell r="L343">
            <v>0.1</v>
          </cell>
          <cell r="M343">
            <v>5192.5</v>
          </cell>
          <cell r="N343">
            <v>5711.7500000000009</v>
          </cell>
          <cell r="O343">
            <v>1</v>
          </cell>
          <cell r="P343" t="str">
            <v>MAGNA PHARMACIA DOO BEOGRAD</v>
          </cell>
          <cell r="Q343">
            <v>2</v>
          </cell>
          <cell r="R343" t="str">
            <v>29-9/26</v>
          </cell>
        </row>
        <row r="344">
          <cell r="C344">
            <v>263</v>
          </cell>
          <cell r="D344" t="str">
            <v>tetanus imunoglobulin, humani 250 i.j.</v>
          </cell>
          <cell r="E344">
            <v>13168</v>
          </cell>
          <cell r="F344" t="str">
            <v>TETAGAM P</v>
          </cell>
          <cell r="G344" t="str">
            <v>CSL Behring GmbH</v>
          </cell>
          <cell r="H344" t="str">
            <v>rastvor za injekciju u napunjenom injekcionom špricu</v>
          </cell>
          <cell r="I344" t="str">
            <v>250 i.j./ml</v>
          </cell>
          <cell r="J344" t="str">
            <v>injekcioni špric</v>
          </cell>
          <cell r="K344">
            <v>90000</v>
          </cell>
          <cell r="L344">
            <v>0.1</v>
          </cell>
          <cell r="M344">
            <v>1978.66</v>
          </cell>
          <cell r="N344">
            <v>2176.5260000000003</v>
          </cell>
          <cell r="O344">
            <v>1</v>
          </cell>
          <cell r="P344" t="str">
            <v>PHOENIX PHARMA DOO BEOGRAD</v>
          </cell>
          <cell r="Q344">
            <v>3</v>
          </cell>
          <cell r="R344" t="str">
            <v>29-24/26</v>
          </cell>
        </row>
        <row r="345">
          <cell r="C345">
            <v>263</v>
          </cell>
          <cell r="D345" t="str">
            <v>tetanus imunoglobulin, humani 250 i.j.</v>
          </cell>
          <cell r="E345">
            <v>13434</v>
          </cell>
          <cell r="F345" t="str">
            <v xml:space="preserve">TETANUS GAMMA </v>
          </cell>
          <cell r="G345" t="str">
            <v>Kedrion S.P.A.</v>
          </cell>
          <cell r="H345" t="str">
            <v>rastvor za injekciju u napunjenom injekcionom špricu</v>
          </cell>
          <cell r="I345" t="str">
            <v>250 i.j./ml</v>
          </cell>
          <cell r="J345" t="str">
            <v>injekcioni špric</v>
          </cell>
          <cell r="K345">
            <v>90000</v>
          </cell>
          <cell r="L345">
            <v>0.1</v>
          </cell>
          <cell r="M345">
            <v>1978.66</v>
          </cell>
          <cell r="N345">
            <v>2176.5260000000003</v>
          </cell>
          <cell r="O345">
            <v>1</v>
          </cell>
          <cell r="P345" t="str">
            <v>PHOENIX PHARMA DOO BEOGRAD</v>
          </cell>
          <cell r="Q345">
            <v>3</v>
          </cell>
          <cell r="R345" t="str">
            <v>29-24/26</v>
          </cell>
        </row>
        <row r="346">
          <cell r="C346">
            <v>264</v>
          </cell>
          <cell r="D346" t="str">
            <v>humani hepatitis B imunoglobulin za intravensku primenu, 100 i.j.</v>
          </cell>
          <cell r="E346">
            <v>13317</v>
          </cell>
          <cell r="F346" t="str">
            <v>Hepatect CP</v>
          </cell>
          <cell r="G346" t="str">
            <v xml:space="preserve">
Biotest pharma GMBH, Nemačka
</v>
          </cell>
          <cell r="H346" t="str">
            <v>rastvor za infuziju</v>
          </cell>
          <cell r="I346" t="str">
            <v>100ij/2ml</v>
          </cell>
          <cell r="J346" t="str">
            <v>bočica</v>
          </cell>
          <cell r="K346">
            <v>25</v>
          </cell>
          <cell r="L346">
            <v>0.1</v>
          </cell>
          <cell r="M346">
            <v>7907.8</v>
          </cell>
          <cell r="N346">
            <v>8698.5800000000017</v>
          </cell>
          <cell r="O346">
            <v>1</v>
          </cell>
          <cell r="P346" t="str">
            <v>BEOHEM-3 DOO</v>
          </cell>
          <cell r="Q346">
            <v>3</v>
          </cell>
          <cell r="R346" t="str">
            <v>29-10/26</v>
          </cell>
        </row>
        <row r="347">
          <cell r="C347">
            <v>265</v>
          </cell>
          <cell r="D347" t="str">
            <v xml:space="preserve">hepatitis B imunoglobulin, humani, 180 i.j. </v>
          </cell>
          <cell r="E347">
            <v>13451</v>
          </cell>
          <cell r="F347" t="str">
            <v>ImmunoHBs</v>
          </cell>
          <cell r="G347" t="str">
            <v>Kedrion S.P.A.</v>
          </cell>
          <cell r="H347" t="str">
            <v>rastvor za injekciju</v>
          </cell>
          <cell r="I347" t="str">
            <v>180 i.j.</v>
          </cell>
          <cell r="J347" t="str">
            <v>bočica</v>
          </cell>
          <cell r="K347">
            <v>80</v>
          </cell>
          <cell r="L347">
            <v>0.1</v>
          </cell>
          <cell r="M347">
            <v>8059.7</v>
          </cell>
          <cell r="N347">
            <v>8865.67</v>
          </cell>
          <cell r="O347">
            <v>1</v>
          </cell>
          <cell r="P347" t="str">
            <v>MAGNA PHARMACIA DOO BEOGRAD</v>
          </cell>
          <cell r="Q347">
            <v>2</v>
          </cell>
          <cell r="R347" t="str">
            <v>29-9/26</v>
          </cell>
        </row>
        <row r="348">
          <cell r="C348">
            <v>266</v>
          </cell>
          <cell r="D348" t="str">
            <v>hepatitis B imunoglobulin, humani 540 i.j.</v>
          </cell>
          <cell r="E348">
            <v>13452</v>
          </cell>
          <cell r="F348" t="str">
            <v>ImmunoHBs</v>
          </cell>
          <cell r="G348" t="str">
            <v>Kedrion S.P.A.</v>
          </cell>
          <cell r="H348" t="str">
            <v>rastvor za injekciju</v>
          </cell>
          <cell r="I348" t="str">
            <v>540 i.j.</v>
          </cell>
          <cell r="J348" t="str">
            <v>bočica</v>
          </cell>
          <cell r="K348">
            <v>30</v>
          </cell>
          <cell r="L348">
            <v>0.1</v>
          </cell>
          <cell r="M348">
            <v>24179</v>
          </cell>
          <cell r="N348">
            <v>26596.9</v>
          </cell>
          <cell r="O348">
            <v>1</v>
          </cell>
          <cell r="P348" t="str">
            <v>MAGNA PHARMACIA DOO BEOGRAD</v>
          </cell>
          <cell r="Q348">
            <v>2</v>
          </cell>
          <cell r="R348" t="str">
            <v>29-9/26</v>
          </cell>
        </row>
        <row r="349">
          <cell r="C349">
            <v>268</v>
          </cell>
          <cell r="D349" t="str">
            <v>filgrastim 30 Mj.</v>
          </cell>
          <cell r="E349">
            <v>69130</v>
          </cell>
          <cell r="F349" t="str">
            <v>ZARZIO</v>
          </cell>
          <cell r="G349" t="str">
            <v>SANDOZ GMBH - BETRIEBSSTATTE; MANUFACTURING SITE ASEPTICS DRUG PRODUCT SCHAFTENAU (ASEPTICS DPS),NOVARTIS PHARMACEUTICAL MANUFACTURING GMBH</v>
          </cell>
          <cell r="H349" t="str">
            <v>rastvor za injekciju/infuziju u napunjenom injekcionom špricu</v>
          </cell>
          <cell r="I349" t="str">
            <v>30 Mj./0,5 ml</v>
          </cell>
          <cell r="J349" t="str">
            <v>injekcioni špric</v>
          </cell>
          <cell r="K349">
            <v>4000</v>
          </cell>
          <cell r="L349">
            <v>0.1</v>
          </cell>
          <cell r="M349">
            <v>1405</v>
          </cell>
          <cell r="N349">
            <v>1545.5000000000002</v>
          </cell>
          <cell r="O349">
            <v>1</v>
          </cell>
          <cell r="P349" t="str">
            <v>PHOENIX PHARMA DOO BEOGRAD</v>
          </cell>
          <cell r="Q349">
            <v>3</v>
          </cell>
          <cell r="R349" t="str">
            <v>29-24/26</v>
          </cell>
        </row>
        <row r="350">
          <cell r="C350">
            <v>268</v>
          </cell>
          <cell r="D350" t="str">
            <v>filgrastim 30 Mj.</v>
          </cell>
          <cell r="E350">
            <v>69120</v>
          </cell>
          <cell r="F350" t="str">
            <v>ACCOFIL</v>
          </cell>
          <cell r="G350" t="str">
            <v>ACCORD HEALTHCARE LIMITED, ACCORD HEALTHCARE POLSKA SP. Z O.O., Poljska</v>
          </cell>
          <cell r="H350" t="str">
            <v>rastvor za injekciju/infuziju u napunjenom injekcionom špricu</v>
          </cell>
          <cell r="I350" t="str">
            <v>30 Mj./0,5 ml</v>
          </cell>
          <cell r="J350" t="str">
            <v>injekcioni špric</v>
          </cell>
          <cell r="K350">
            <v>4000</v>
          </cell>
          <cell r="L350">
            <v>0.1</v>
          </cell>
          <cell r="M350">
            <v>1405</v>
          </cell>
          <cell r="N350">
            <v>1545.5000000000002</v>
          </cell>
          <cell r="O350">
            <v>5</v>
          </cell>
          <cell r="P350" t="str">
            <v>PHOENIX PHARMA DOO BEOGRAD</v>
          </cell>
          <cell r="Q350">
            <v>3</v>
          </cell>
          <cell r="R350" t="str">
            <v>29-24/26</v>
          </cell>
        </row>
        <row r="351">
          <cell r="C351">
            <v>268</v>
          </cell>
          <cell r="D351" t="str">
            <v>filgrastim 30 Mj.</v>
          </cell>
          <cell r="E351">
            <v>69138</v>
          </cell>
          <cell r="F351" t="str">
            <v>NIVESTIM</v>
          </cell>
          <cell r="G351" t="str">
            <v>HOSPIRA ZAGREB D.O.O</v>
          </cell>
          <cell r="H351" t="str">
            <v>rastvor za injekciju/infuziju u napunjenom injekcionom špricu</v>
          </cell>
          <cell r="I351" t="str">
            <v>30 Mj./0,5 ml</v>
          </cell>
          <cell r="J351" t="str">
            <v>injekcioni špric</v>
          </cell>
          <cell r="K351">
            <v>4000</v>
          </cell>
          <cell r="L351">
            <v>0.1</v>
          </cell>
          <cell r="M351">
            <v>1405</v>
          </cell>
          <cell r="N351">
            <v>1545.5000000000002</v>
          </cell>
          <cell r="O351">
            <v>5</v>
          </cell>
          <cell r="P351" t="str">
            <v>PHOENIX PHARMA DOO BEOGRAD</v>
          </cell>
          <cell r="Q351">
            <v>3</v>
          </cell>
          <cell r="R351" t="str">
            <v>29-24/26</v>
          </cell>
        </row>
        <row r="352">
          <cell r="C352">
            <v>269</v>
          </cell>
          <cell r="D352" t="str">
            <v>filgrastim 48 Mj.</v>
          </cell>
          <cell r="E352">
            <v>69131</v>
          </cell>
          <cell r="F352" t="str">
            <v>ZARZIO</v>
          </cell>
          <cell r="G352" t="str">
            <v>SANDOZ GMBH - BETRIEBSSTATTE; MANUFACTURING SITE ASEPTICS DRUG PRODUCT SCHAFTENAU (ASEPTICS DPS),NOVARTIS PHARMACEUTICAL MANUFACTURING GMBH</v>
          </cell>
          <cell r="H352" t="str">
            <v>rastvor za injekciju/infuziju u napunjenom injekcionom špricu</v>
          </cell>
          <cell r="I352" t="str">
            <v>48 Mj./0,5 ml</v>
          </cell>
          <cell r="J352" t="str">
            <v>injekcioni špric</v>
          </cell>
          <cell r="K352">
            <v>18000</v>
          </cell>
          <cell r="L352">
            <v>0.1</v>
          </cell>
          <cell r="M352">
            <v>1692</v>
          </cell>
          <cell r="N352">
            <v>1861.2</v>
          </cell>
          <cell r="O352">
            <v>1</v>
          </cell>
          <cell r="P352" t="str">
            <v>PHOENIX PHARMA DOO BEOGRAD</v>
          </cell>
          <cell r="Q352">
            <v>3</v>
          </cell>
          <cell r="R352" t="str">
            <v>29-24/26</v>
          </cell>
        </row>
        <row r="353">
          <cell r="C353">
            <v>269</v>
          </cell>
          <cell r="D353" t="str">
            <v>filgrastim 48 Mj.</v>
          </cell>
          <cell r="E353">
            <v>69121</v>
          </cell>
          <cell r="F353" t="str">
            <v>ACCOFIL</v>
          </cell>
          <cell r="G353" t="str">
            <v>ACCORD HEALTHCARE LIMITED, ACCORD HEALTHCARE POLSKA SP. Z O.O., Poljska</v>
          </cell>
          <cell r="H353" t="str">
            <v>rastvor za injekciju/infuziju u napunjenom injekcionom špricu</v>
          </cell>
          <cell r="I353" t="str">
            <v>48 Mj./0,5 ml</v>
          </cell>
          <cell r="J353" t="str">
            <v>injekcioni špric</v>
          </cell>
          <cell r="K353">
            <v>18000</v>
          </cell>
          <cell r="L353">
            <v>0.1</v>
          </cell>
          <cell r="M353">
            <v>1692</v>
          </cell>
          <cell r="N353">
            <v>1861.2</v>
          </cell>
          <cell r="O353">
            <v>5</v>
          </cell>
          <cell r="P353" t="str">
            <v>PHOENIX PHARMA DOO BEOGRAD</v>
          </cell>
          <cell r="Q353">
            <v>3</v>
          </cell>
          <cell r="R353" t="str">
            <v>29-24/26</v>
          </cell>
        </row>
        <row r="354">
          <cell r="C354">
            <v>269</v>
          </cell>
          <cell r="D354" t="str">
            <v>filgrastim 48 Mj.</v>
          </cell>
          <cell r="E354">
            <v>69139</v>
          </cell>
          <cell r="F354" t="str">
            <v>NIVESTIM</v>
          </cell>
          <cell r="G354" t="str">
            <v>HOSPIRA ZAGREB D.O.O</v>
          </cell>
          <cell r="H354" t="str">
            <v>rastvor za injekciju/infuziju u napunjenom injekcionom špricu</v>
          </cell>
          <cell r="I354" t="str">
            <v>48 Mj./0,5 ml</v>
          </cell>
          <cell r="J354" t="str">
            <v>injekcioni špric</v>
          </cell>
          <cell r="K354">
            <v>18000</v>
          </cell>
          <cell r="L354">
            <v>0.1</v>
          </cell>
          <cell r="M354">
            <v>1692</v>
          </cell>
          <cell r="N354">
            <v>1861.2</v>
          </cell>
          <cell r="O354">
            <v>5</v>
          </cell>
          <cell r="P354" t="str">
            <v>PHOENIX PHARMA DOO BEOGRAD</v>
          </cell>
          <cell r="Q354">
            <v>3</v>
          </cell>
          <cell r="R354" t="str">
            <v>29-24/26</v>
          </cell>
        </row>
        <row r="355">
          <cell r="C355">
            <v>270</v>
          </cell>
          <cell r="D355" t="str">
            <v>pegfilgrastim</v>
          </cell>
          <cell r="E355">
            <v>14450</v>
          </cell>
          <cell r="F355" t="str">
            <v>ZIEXTENZO</v>
          </cell>
          <cell r="G355" t="str">
            <v>Sandoz GmbH</v>
          </cell>
          <cell r="H355" t="str">
            <v>rastvor za injekciju u napunjenom injekcionom špricu</v>
          </cell>
          <cell r="I355" t="str">
            <v>1 po 0,6mL (6mg/0,6mL)</v>
          </cell>
          <cell r="J355" t="str">
            <v>napunjen injekcioni špric</v>
          </cell>
          <cell r="K355">
            <v>4000</v>
          </cell>
          <cell r="L355">
            <v>0.1</v>
          </cell>
          <cell r="M355">
            <v>26666.7</v>
          </cell>
          <cell r="N355">
            <v>29333.370000000003</v>
          </cell>
          <cell r="O355">
            <v>1</v>
          </cell>
          <cell r="P355" t="str">
            <v>VEGA DOO VALjEVO</v>
          </cell>
          <cell r="Q355">
            <v>3</v>
          </cell>
          <cell r="R355" t="str">
            <v>29-20/26</v>
          </cell>
        </row>
        <row r="356">
          <cell r="C356">
            <v>270</v>
          </cell>
          <cell r="D356" t="str">
            <v>pegfilgrastim</v>
          </cell>
          <cell r="E356">
            <v>14451</v>
          </cell>
          <cell r="F356" t="str">
            <v>GRASUSTEK</v>
          </cell>
          <cell r="G356" t="str">
            <v>Juta Pharma GmbH</v>
          </cell>
          <cell r="H356" t="str">
            <v>rastvor za injekciju u napunjenom injekcionom špricu</v>
          </cell>
          <cell r="I356" t="str">
            <v>1 po 0,6mL (6mg/0,6mL)</v>
          </cell>
          <cell r="J356" t="str">
            <v>napunjen injekcioni špric</v>
          </cell>
          <cell r="K356">
            <v>4000</v>
          </cell>
          <cell r="L356">
            <v>0.1</v>
          </cell>
          <cell r="M356">
            <v>26666.7</v>
          </cell>
          <cell r="N356">
            <v>29333.370000000003</v>
          </cell>
          <cell r="O356">
            <v>1</v>
          </cell>
          <cell r="P356" t="str">
            <v>VEGA DOO VALjEVO</v>
          </cell>
          <cell r="Q356">
            <v>3</v>
          </cell>
          <cell r="R356" t="str">
            <v>29-20/26</v>
          </cell>
        </row>
        <row r="357">
          <cell r="C357">
            <v>271</v>
          </cell>
          <cell r="D357" t="str">
            <v>anti-T limfocitni imunoglobulin za humanu upotrebu, zečiji 25 mg</v>
          </cell>
          <cell r="E357">
            <v>10225</v>
          </cell>
          <cell r="F357" t="str">
            <v>THYMOGLOBULINE</v>
          </cell>
          <cell r="G357" t="str">
            <v xml:space="preserve">Genzyme Polyclonals S.A.S.; Genzyme Ireland Limited </v>
          </cell>
          <cell r="H357" t="str">
            <v>prašak za rastvor za infuziju</v>
          </cell>
          <cell r="I357" t="str">
            <v>25 mg</v>
          </cell>
          <cell r="J357" t="str">
            <v>bočica</v>
          </cell>
          <cell r="K357">
            <v>120</v>
          </cell>
          <cell r="L357">
            <v>0.1</v>
          </cell>
          <cell r="M357">
            <v>17636.080000000002</v>
          </cell>
          <cell r="N357">
            <v>19399.688000000002</v>
          </cell>
          <cell r="O357">
            <v>1</v>
          </cell>
          <cell r="P357" t="str">
            <v>Sopharma Trading d.o.o.</v>
          </cell>
          <cell r="Q357">
            <v>3</v>
          </cell>
          <cell r="R357" t="str">
            <v>29-15/26</v>
          </cell>
        </row>
        <row r="358">
          <cell r="C358">
            <v>272</v>
          </cell>
          <cell r="D358" t="str">
            <v>anti-humani T limfocitni imunoglobulin kunića 100 mg</v>
          </cell>
          <cell r="E358">
            <v>10220</v>
          </cell>
          <cell r="F358" t="str">
            <v>Grafalon</v>
          </cell>
          <cell r="G358" t="str">
            <v>NEOVII BIOTECH GMBH</v>
          </cell>
          <cell r="H358" t="str">
            <v>koncentrat za rastvor za infuziju</v>
          </cell>
          <cell r="I358" t="str">
            <v>100 mg</v>
          </cell>
          <cell r="J358" t="str">
            <v>bočica</v>
          </cell>
          <cell r="K358">
            <v>1000</v>
          </cell>
          <cell r="L358">
            <v>0.1</v>
          </cell>
          <cell r="M358">
            <v>42803.5</v>
          </cell>
          <cell r="N358">
            <v>47083.850000000006</v>
          </cell>
          <cell r="O358">
            <v>1</v>
          </cell>
          <cell r="P358" t="str">
            <v>AMICUS SRB d.o.o.</v>
          </cell>
          <cell r="Q358">
            <v>3</v>
          </cell>
          <cell r="R358" t="str">
            <v>29-8/26</v>
          </cell>
        </row>
        <row r="359">
          <cell r="C359">
            <v>273</v>
          </cell>
          <cell r="D359" t="str">
            <v>ciklosporin 250 mg</v>
          </cell>
          <cell r="E359">
            <v>14111</v>
          </cell>
          <cell r="F359" t="str">
            <v>SANDIMMUN</v>
          </cell>
          <cell r="G359" t="str">
            <v xml:space="preserve">Novartis Pharma Stein AG,NOVARTIS FARMACEUTICA, S.A.,NOVARTIS PHARMA GMBH </v>
          </cell>
          <cell r="H359" t="str">
            <v>koncentrat za rastvor za infuziju</v>
          </cell>
          <cell r="I359" t="str">
            <v>250 mg/5 ml</v>
          </cell>
          <cell r="J359" t="str">
            <v>ampula</v>
          </cell>
          <cell r="K359">
            <v>900</v>
          </cell>
          <cell r="L359">
            <v>0.1</v>
          </cell>
          <cell r="M359">
            <v>1018.05</v>
          </cell>
          <cell r="N359">
            <v>1119.855</v>
          </cell>
          <cell r="O359">
            <v>10</v>
          </cell>
          <cell r="P359" t="str">
            <v>PHOENIX PHARMA DOO BEOGRAD</v>
          </cell>
          <cell r="Q359">
            <v>3</v>
          </cell>
          <cell r="R359" t="str">
            <v>29-24/26</v>
          </cell>
        </row>
        <row r="360">
          <cell r="C360">
            <v>274</v>
          </cell>
          <cell r="D360" t="str">
            <v>diklofenak amp 75 mg</v>
          </cell>
          <cell r="E360">
            <v>162440</v>
          </cell>
          <cell r="F360" t="str">
            <v>DIKLOFEN</v>
          </cell>
          <cell r="G360" t="str">
            <v>Galenika a.d.</v>
          </cell>
          <cell r="H360" t="str">
            <v>rastvor za injekciju</v>
          </cell>
          <cell r="I360" t="str">
            <v xml:space="preserve"> 75 mg/3 ml</v>
          </cell>
          <cell r="J360" t="str">
            <v>ampula</v>
          </cell>
          <cell r="K360">
            <v>1200000</v>
          </cell>
          <cell r="L360">
            <v>0.1</v>
          </cell>
          <cell r="M360">
            <v>21.75</v>
          </cell>
          <cell r="N360">
            <v>23.925000000000001</v>
          </cell>
          <cell r="O360">
            <v>5</v>
          </cell>
          <cell r="P360" t="str">
            <v>Sopharma Trading d.o.o.</v>
          </cell>
          <cell r="Q360">
            <v>3</v>
          </cell>
          <cell r="R360" t="str">
            <v>29-15/26</v>
          </cell>
        </row>
        <row r="361">
          <cell r="C361">
            <v>274</v>
          </cell>
          <cell r="D361" t="str">
            <v>diklofenak amp 75 mg</v>
          </cell>
          <cell r="E361">
            <v>162192</v>
          </cell>
          <cell r="F361" t="str">
            <v>DIKLOFENAK HF</v>
          </cell>
          <cell r="G361" t="str">
            <v>Hemofarm AD Vršac</v>
          </cell>
          <cell r="H361" t="str">
            <v>rastvor za injekciju</v>
          </cell>
          <cell r="I361" t="str">
            <v xml:space="preserve"> 75 mg/3 ml</v>
          </cell>
          <cell r="J361" t="str">
            <v>ampula</v>
          </cell>
          <cell r="K361">
            <v>1200000</v>
          </cell>
          <cell r="L361">
            <v>0.1</v>
          </cell>
          <cell r="M361">
            <v>21.75</v>
          </cell>
          <cell r="N361">
            <v>23.925000000000001</v>
          </cell>
          <cell r="O361">
            <v>5</v>
          </cell>
          <cell r="P361" t="str">
            <v>Sopharma Trading d.o.o.</v>
          </cell>
          <cell r="Q361">
            <v>3</v>
          </cell>
          <cell r="R361" t="str">
            <v>29-15/26</v>
          </cell>
        </row>
        <row r="362">
          <cell r="C362">
            <v>275</v>
          </cell>
          <cell r="D362" t="str">
            <v>diklofenak kalijum tbl 50 mg</v>
          </cell>
          <cell r="E362">
            <v>1162485</v>
          </cell>
          <cell r="F362" t="str">
            <v>RAPTEN-K</v>
          </cell>
          <cell r="G362" t="str">
            <v>Hemofarm a.d.</v>
          </cell>
          <cell r="H362" t="str">
            <v>obložena tableta</v>
          </cell>
          <cell r="I362" t="str">
            <v>50 mg</v>
          </cell>
          <cell r="J362" t="str">
            <v>tableta</v>
          </cell>
          <cell r="K362">
            <v>6000</v>
          </cell>
          <cell r="L362">
            <v>0.1</v>
          </cell>
          <cell r="M362">
            <v>6</v>
          </cell>
          <cell r="N362">
            <v>6.6000000000000005</v>
          </cell>
          <cell r="O362">
            <v>10</v>
          </cell>
          <cell r="P362" t="str">
            <v>VEGA DOO VALjEVO</v>
          </cell>
          <cell r="Q362">
            <v>3</v>
          </cell>
          <cell r="R362" t="str">
            <v>29-20/26</v>
          </cell>
        </row>
        <row r="363">
          <cell r="C363">
            <v>276</v>
          </cell>
          <cell r="D363" t="str">
            <v>diklofenak gastrorezistentna tbl 50mg</v>
          </cell>
          <cell r="E363">
            <v>1162190</v>
          </cell>
          <cell r="F363" t="str">
            <v>DIKLOFENAK HF</v>
          </cell>
          <cell r="G363" t="str">
            <v>Hemofarm AD Vršac</v>
          </cell>
          <cell r="H363" t="str">
            <v>gastrorezistentna tableta</v>
          </cell>
          <cell r="I363" t="str">
            <v>50 mg</v>
          </cell>
          <cell r="J363" t="str">
            <v>tableta</v>
          </cell>
          <cell r="K363">
            <v>4000</v>
          </cell>
          <cell r="L363">
            <v>0.1</v>
          </cell>
          <cell r="M363">
            <v>4</v>
          </cell>
          <cell r="N363">
            <v>4.4000000000000004</v>
          </cell>
          <cell r="O363">
            <v>20</v>
          </cell>
          <cell r="P363" t="str">
            <v>VEGA DOO VALjEVO</v>
          </cell>
          <cell r="Q363">
            <v>3</v>
          </cell>
          <cell r="R363" t="str">
            <v>29-20/26</v>
          </cell>
        </row>
        <row r="364">
          <cell r="C364">
            <v>276</v>
          </cell>
          <cell r="D364" t="str">
            <v>diklofenak gastrorezistentna tbl 50mg</v>
          </cell>
          <cell r="E364">
            <v>1162441</v>
          </cell>
          <cell r="F364" t="str">
            <v>DIKLOFEN</v>
          </cell>
          <cell r="G364" t="str">
            <v>Galenika a.d.</v>
          </cell>
          <cell r="H364" t="str">
            <v>gastrorezistentna tableta</v>
          </cell>
          <cell r="I364" t="str">
            <v>50 mg</v>
          </cell>
          <cell r="J364" t="str">
            <v>tableta</v>
          </cell>
          <cell r="K364">
            <v>4000</v>
          </cell>
          <cell r="L364">
            <v>0.1</v>
          </cell>
          <cell r="M364">
            <v>4</v>
          </cell>
          <cell r="N364">
            <v>4.4000000000000004</v>
          </cell>
          <cell r="O364">
            <v>20</v>
          </cell>
          <cell r="P364" t="str">
            <v>VEGA DOO VALjEVO</v>
          </cell>
          <cell r="Q364">
            <v>3</v>
          </cell>
          <cell r="R364" t="str">
            <v>29-20/26</v>
          </cell>
        </row>
        <row r="365">
          <cell r="C365">
            <v>277</v>
          </cell>
          <cell r="D365" t="str">
            <v>diklofenak tbl 100 mg</v>
          </cell>
          <cell r="E365">
            <v>1162402</v>
          </cell>
          <cell r="F365" t="str">
            <v>Diclofenac-retard</v>
          </cell>
          <cell r="G365" t="str">
            <v>REMEDICA LTD</v>
          </cell>
          <cell r="H365" t="str">
            <v>tableta sa modifikovanim oslobadjanjem/tableta sa produženim oslobadjanjem</v>
          </cell>
          <cell r="I365" t="str">
            <v>100mg</v>
          </cell>
          <cell r="J365" t="str">
            <v>tableta</v>
          </cell>
          <cell r="K365">
            <v>30000</v>
          </cell>
          <cell r="L365">
            <v>0.1</v>
          </cell>
          <cell r="M365">
            <v>7.76</v>
          </cell>
          <cell r="N365">
            <v>8.5359999999999996</v>
          </cell>
          <cell r="O365">
            <v>20</v>
          </cell>
          <cell r="P365" t="str">
            <v>FARMALOGIST DOO BEOGRAD</v>
          </cell>
          <cell r="Q365">
            <v>1</v>
          </cell>
          <cell r="R365" t="str">
            <v>29-19/26</v>
          </cell>
        </row>
        <row r="366">
          <cell r="C366">
            <v>277</v>
          </cell>
          <cell r="D366" t="str">
            <v>diklofenak tbl 100 mg</v>
          </cell>
          <cell r="E366">
            <v>1162442</v>
          </cell>
          <cell r="F366" t="str">
            <v>Diklofen®</v>
          </cell>
          <cell r="G366" t="str">
            <v>GALENIKA AD BEOGRAD</v>
          </cell>
          <cell r="H366" t="str">
            <v>tableta sa modifikovanim oslobadjanjem/tableta sa produženim oslobadjanjem</v>
          </cell>
          <cell r="I366" t="str">
            <v>100mg</v>
          </cell>
          <cell r="J366" t="str">
            <v>tableta</v>
          </cell>
          <cell r="K366">
            <v>30000</v>
          </cell>
          <cell r="L366">
            <v>0.1</v>
          </cell>
          <cell r="M366">
            <v>7.76</v>
          </cell>
          <cell r="N366">
            <v>8.5359999999999996</v>
          </cell>
          <cell r="O366">
            <v>20</v>
          </cell>
          <cell r="P366" t="str">
            <v>FARMALOGIST DOO BEOGRAD</v>
          </cell>
          <cell r="Q366">
            <v>1</v>
          </cell>
          <cell r="R366" t="str">
            <v>29-19/26</v>
          </cell>
        </row>
        <row r="367">
          <cell r="C367">
            <v>277</v>
          </cell>
          <cell r="D367" t="str">
            <v>diklofenak tbl 100 mg</v>
          </cell>
          <cell r="E367">
            <v>1162193</v>
          </cell>
          <cell r="F367" t="str">
            <v>Diklofenak Forte HF</v>
          </cell>
          <cell r="G367" t="str">
            <v xml:space="preserve">HEMOFARM AD VRŠAC </v>
          </cell>
          <cell r="H367" t="str">
            <v>tableta sa modifikovanim oslobadjanjem/tableta sa produženim oslobadjanjem</v>
          </cell>
          <cell r="I367" t="str">
            <v>100mg</v>
          </cell>
          <cell r="J367" t="str">
            <v>tableta</v>
          </cell>
          <cell r="K367">
            <v>30000</v>
          </cell>
          <cell r="L367">
            <v>0.1</v>
          </cell>
          <cell r="M367">
            <v>7.76</v>
          </cell>
          <cell r="N367">
            <v>8.5359999999999996</v>
          </cell>
          <cell r="O367">
            <v>20</v>
          </cell>
          <cell r="P367" t="str">
            <v>FARMALOGIST DOO BEOGRAD</v>
          </cell>
          <cell r="Q367">
            <v>1</v>
          </cell>
          <cell r="R367" t="str">
            <v>29-19/26</v>
          </cell>
        </row>
        <row r="368">
          <cell r="C368">
            <v>278</v>
          </cell>
          <cell r="D368" t="str">
            <v>diklofenak sup 50 mg</v>
          </cell>
          <cell r="E368">
            <v>5162445</v>
          </cell>
          <cell r="F368" t="str">
            <v>Diklofen®</v>
          </cell>
          <cell r="G368" t="str">
            <v xml:space="preserve">BIONIKA PHARMACEUTICALS D.O.O.
GALENIKA AD BEOGRAD </v>
          </cell>
          <cell r="H368" t="str">
            <v>supozitorija</v>
          </cell>
          <cell r="I368" t="str">
            <v>50 mg</v>
          </cell>
          <cell r="J368" t="str">
            <v>supozitorija</v>
          </cell>
          <cell r="K368">
            <v>900</v>
          </cell>
          <cell r="L368">
            <v>0.1</v>
          </cell>
          <cell r="M368">
            <v>27.72</v>
          </cell>
          <cell r="N368">
            <v>30.492000000000001</v>
          </cell>
          <cell r="O368">
            <v>10</v>
          </cell>
          <cell r="P368" t="str">
            <v>FARMALOGIST DOO BEOGRAD</v>
          </cell>
          <cell r="Q368">
            <v>1</v>
          </cell>
          <cell r="R368" t="str">
            <v>29-19/26</v>
          </cell>
        </row>
        <row r="369">
          <cell r="C369">
            <v>279</v>
          </cell>
          <cell r="D369" t="str">
            <v>diklofenak tbl/kaps 75 mg</v>
          </cell>
          <cell r="E369">
            <v>1162487</v>
          </cell>
          <cell r="F369" t="str">
            <v>RAPTEN DUO</v>
          </cell>
          <cell r="G369" t="str">
            <v>Hemofarm a.d.</v>
          </cell>
          <cell r="H369" t="str">
            <v>tableta sa modifikovanim oslobađanjem /kapsula sa modifikovanim oslobađanjem, tvrda</v>
          </cell>
          <cell r="I369" t="str">
            <v>75 mg</v>
          </cell>
          <cell r="J369" t="str">
            <v>tableta/kapsula</v>
          </cell>
          <cell r="K369">
            <v>35010</v>
          </cell>
          <cell r="L369">
            <v>0.1</v>
          </cell>
          <cell r="M369">
            <v>9.1</v>
          </cell>
          <cell r="N369">
            <v>10.01</v>
          </cell>
          <cell r="O369">
            <v>30</v>
          </cell>
          <cell r="P369" t="str">
            <v>VEGA DOO VALjEVO</v>
          </cell>
          <cell r="Q369">
            <v>3</v>
          </cell>
          <cell r="R369" t="str">
            <v>29-20/26</v>
          </cell>
        </row>
        <row r="370">
          <cell r="C370">
            <v>280</v>
          </cell>
          <cell r="D370" t="str">
            <v>ketorolak tbl 10 mg</v>
          </cell>
          <cell r="E370">
            <v>1162520</v>
          </cell>
          <cell r="F370" t="str">
            <v>ZODOL</v>
          </cell>
          <cell r="G370" t="str">
            <v>Hemofarm a.d. u saradnji sa F.Hoffmann-La Roche, Švajcarska</v>
          </cell>
          <cell r="H370" t="str">
            <v>film tableta</v>
          </cell>
          <cell r="I370" t="str">
            <v>10 mg</v>
          </cell>
          <cell r="J370" t="str">
            <v>tableta</v>
          </cell>
          <cell r="K370">
            <v>6500</v>
          </cell>
          <cell r="L370">
            <v>0.1</v>
          </cell>
          <cell r="M370">
            <v>49.4</v>
          </cell>
          <cell r="N370">
            <v>54.34</v>
          </cell>
          <cell r="O370">
            <v>10</v>
          </cell>
          <cell r="P370" t="str">
            <v>VEGA DOO VALjEVO</v>
          </cell>
          <cell r="Q370">
            <v>3</v>
          </cell>
          <cell r="R370" t="str">
            <v>29-20/26</v>
          </cell>
        </row>
        <row r="371">
          <cell r="C371">
            <v>281</v>
          </cell>
          <cell r="D371" t="str">
            <v>ketorolak amp 30 mg</v>
          </cell>
          <cell r="E371">
            <v>162522</v>
          </cell>
          <cell r="F371" t="str">
            <v>ZODOL</v>
          </cell>
          <cell r="G371" t="str">
            <v>Hemofarm a.d. u saradnji sa ATHANS PHARMA UK LIMITED, Velika Britanija</v>
          </cell>
          <cell r="H371" t="str">
            <v>rastvor za injekciju</v>
          </cell>
          <cell r="I371" t="str">
            <v>30 mg/ml</v>
          </cell>
          <cell r="J371" t="str">
            <v>ampula</v>
          </cell>
          <cell r="K371">
            <v>550000</v>
          </cell>
          <cell r="L371">
            <v>0.1</v>
          </cell>
          <cell r="M371">
            <v>68.84</v>
          </cell>
          <cell r="N371">
            <v>75.724000000000004</v>
          </cell>
          <cell r="O371">
            <v>5</v>
          </cell>
          <cell r="P371" t="str">
            <v>Sopharma Trading d.o.o.</v>
          </cell>
          <cell r="Q371">
            <v>3</v>
          </cell>
          <cell r="R371" t="str">
            <v>29-15/26</v>
          </cell>
        </row>
        <row r="372">
          <cell r="C372">
            <v>282</v>
          </cell>
          <cell r="D372" t="str">
            <v>aceklofenak 100 mg</v>
          </cell>
          <cell r="E372">
            <v>1162553</v>
          </cell>
          <cell r="F372" t="str">
            <v>FLENAKO</v>
          </cell>
          <cell r="G372" t="str">
            <v>Rivopharm S.A</v>
          </cell>
          <cell r="H372" t="str">
            <v>film tableta</v>
          </cell>
          <cell r="I372" t="str">
            <v>100 mg</v>
          </cell>
          <cell r="J372" t="str">
            <v>tableta</v>
          </cell>
          <cell r="K372">
            <v>10000</v>
          </cell>
          <cell r="L372">
            <v>0.1</v>
          </cell>
          <cell r="M372">
            <v>10.37</v>
          </cell>
          <cell r="N372">
            <v>11.407</v>
          </cell>
          <cell r="O372">
            <v>20</v>
          </cell>
          <cell r="P372" t="str">
            <v>Sopharma Trading d.o.o.</v>
          </cell>
          <cell r="Q372">
            <v>3</v>
          </cell>
          <cell r="R372" t="str">
            <v>29-15/26</v>
          </cell>
        </row>
        <row r="373">
          <cell r="C373">
            <v>283</v>
          </cell>
          <cell r="D373" t="str">
            <v>ibuprofen tbl 600 mg</v>
          </cell>
          <cell r="E373">
            <v>1162513</v>
          </cell>
          <cell r="F373" t="str">
            <v xml:space="preserve">RAPIDOL RP                </v>
          </cell>
          <cell r="G373" t="str">
            <v>PharmaSwiss d.o.o.</v>
          </cell>
          <cell r="H373" t="str">
            <v>film tableta</v>
          </cell>
          <cell r="I373" t="str">
            <v>600 mg</v>
          </cell>
          <cell r="J373" t="str">
            <v>tableta</v>
          </cell>
          <cell r="K373">
            <v>200010</v>
          </cell>
          <cell r="L373">
            <v>0.1</v>
          </cell>
          <cell r="M373">
            <v>4.0999999999999996</v>
          </cell>
          <cell r="N373">
            <v>4.51</v>
          </cell>
          <cell r="O373">
            <v>30</v>
          </cell>
          <cell r="P373" t="str">
            <v>VEGA DOO VALjEVO</v>
          </cell>
          <cell r="Q373">
            <v>3</v>
          </cell>
          <cell r="R373" t="str">
            <v>29-20/26</v>
          </cell>
        </row>
        <row r="374">
          <cell r="C374">
            <v>284</v>
          </cell>
          <cell r="D374" t="str">
            <v>naproksen tbl 375 mg</v>
          </cell>
          <cell r="E374">
            <v>1162423</v>
          </cell>
          <cell r="F374" t="str">
            <v>Naproksen HF</v>
          </cell>
          <cell r="G374" t="str">
            <v xml:space="preserve">HEMOFARM AD VRŠAC </v>
          </cell>
          <cell r="H374" t="str">
            <v>film tableta</v>
          </cell>
          <cell r="I374" t="str">
            <v>375 mg</v>
          </cell>
          <cell r="J374" t="str">
            <v>tableta</v>
          </cell>
          <cell r="K374">
            <v>7000</v>
          </cell>
          <cell r="L374">
            <v>0.1</v>
          </cell>
          <cell r="M374">
            <v>9.4700000000000006</v>
          </cell>
          <cell r="N374">
            <v>10.417000000000002</v>
          </cell>
          <cell r="O374">
            <v>20</v>
          </cell>
          <cell r="P374" t="str">
            <v>FARMALOGIST DOO BEOGRAD</v>
          </cell>
          <cell r="Q374">
            <v>1</v>
          </cell>
          <cell r="R374" t="str">
            <v>29-19/26</v>
          </cell>
        </row>
        <row r="375">
          <cell r="C375">
            <v>285</v>
          </cell>
          <cell r="D375" t="str">
            <v>ketoprofen amp 100 mg</v>
          </cell>
          <cell r="E375">
            <v>162088</v>
          </cell>
          <cell r="F375" t="str">
            <v>KETONAL</v>
          </cell>
          <cell r="G375" t="str">
            <v>Lek farmacevtska družba d.d.</v>
          </cell>
          <cell r="H375" t="str">
            <v>rastvor za injekciju</v>
          </cell>
          <cell r="I375" t="str">
            <v>100 mg/2 ml</v>
          </cell>
          <cell r="J375" t="str">
            <v>ampula</v>
          </cell>
          <cell r="K375">
            <v>500000</v>
          </cell>
          <cell r="L375">
            <v>0.1</v>
          </cell>
          <cell r="M375">
            <v>32.4</v>
          </cell>
          <cell r="N375">
            <v>35.64</v>
          </cell>
          <cell r="O375">
            <v>10</v>
          </cell>
          <cell r="P375" t="str">
            <v>VEGA DOO VALjEVO</v>
          </cell>
          <cell r="Q375">
            <v>3</v>
          </cell>
          <cell r="R375" t="str">
            <v>29-20/26</v>
          </cell>
        </row>
        <row r="376">
          <cell r="C376">
            <v>285</v>
          </cell>
          <cell r="D376" t="str">
            <v>ketoprofen amp 100 mg</v>
          </cell>
          <cell r="E376">
            <v>162205</v>
          </cell>
          <cell r="F376" t="str">
            <v>ARTROCOL</v>
          </cell>
          <cell r="G376" t="str">
            <v>World Medicine Ilac San. Ve Tic. A.S.</v>
          </cell>
          <cell r="H376" t="str">
            <v>rastvor za injekciju</v>
          </cell>
          <cell r="I376" t="str">
            <v>100 mg/2 ml</v>
          </cell>
          <cell r="J376" t="str">
            <v>ampula</v>
          </cell>
          <cell r="K376">
            <v>500000</v>
          </cell>
          <cell r="L376">
            <v>0.1</v>
          </cell>
          <cell r="M376">
            <v>32.4</v>
          </cell>
          <cell r="N376">
            <v>35.64</v>
          </cell>
          <cell r="O376">
            <v>5</v>
          </cell>
          <cell r="P376" t="str">
            <v>VEGA DOO VALjEVO</v>
          </cell>
          <cell r="Q376">
            <v>3</v>
          </cell>
          <cell r="R376" t="str">
            <v>29-20/26</v>
          </cell>
        </row>
        <row r="377">
          <cell r="C377">
            <v>285</v>
          </cell>
          <cell r="D377" t="str">
            <v>ketoprofen amp 100 mg</v>
          </cell>
          <cell r="E377">
            <v>162206</v>
          </cell>
          <cell r="F377" t="str">
            <v>ARTROCOL</v>
          </cell>
          <cell r="G377" t="str">
            <v>World Medicine Ilac San. Ve Tic. A.S.</v>
          </cell>
          <cell r="H377" t="str">
            <v>rastvor za injekciju</v>
          </cell>
          <cell r="I377" t="str">
            <v>100 mg/2 ml</v>
          </cell>
          <cell r="J377" t="str">
            <v>ampula</v>
          </cell>
          <cell r="K377">
            <v>500000</v>
          </cell>
          <cell r="L377">
            <v>0.1</v>
          </cell>
          <cell r="M377">
            <v>32.4</v>
          </cell>
          <cell r="N377">
            <v>35.64</v>
          </cell>
          <cell r="O377">
            <v>10</v>
          </cell>
          <cell r="P377" t="str">
            <v>VEGA DOO VALjEVO</v>
          </cell>
          <cell r="Q377">
            <v>3</v>
          </cell>
          <cell r="R377" t="str">
            <v>29-20/26</v>
          </cell>
        </row>
        <row r="378">
          <cell r="C378">
            <v>286</v>
          </cell>
          <cell r="D378" t="str">
            <v>ketoprofen tbl 100 mg</v>
          </cell>
          <cell r="E378">
            <v>1162089</v>
          </cell>
          <cell r="F378" t="str">
            <v>KETONAL FORTE</v>
          </cell>
          <cell r="G378" t="str">
            <v>Lek farmacevtska družba d.d.</v>
          </cell>
          <cell r="H378" t="str">
            <v>film tableta</v>
          </cell>
          <cell r="I378" t="str">
            <v>100 mg</v>
          </cell>
          <cell r="J378" t="str">
            <v>tableta</v>
          </cell>
          <cell r="K378">
            <v>5000</v>
          </cell>
          <cell r="L378">
            <v>0.1</v>
          </cell>
          <cell r="M378">
            <v>8.1</v>
          </cell>
          <cell r="N378">
            <v>8.91</v>
          </cell>
          <cell r="O378">
            <v>20</v>
          </cell>
          <cell r="P378" t="str">
            <v>VEGA DOO VALjEVO</v>
          </cell>
          <cell r="Q378">
            <v>3</v>
          </cell>
          <cell r="R378" t="str">
            <v>29-20/26</v>
          </cell>
        </row>
        <row r="379">
          <cell r="C379">
            <v>287</v>
          </cell>
          <cell r="D379" t="str">
            <v>rokuronijum bromid 50 mg</v>
          </cell>
          <cell r="E379">
            <v>82053</v>
          </cell>
          <cell r="F379" t="str">
            <v>ROCURONIUM BROMIDE KALCEKS</v>
          </cell>
          <cell r="G379" t="str">
            <v>AS Kalceks</v>
          </cell>
          <cell r="H379" t="str">
            <v>rastvor za injekciju/infuziju</v>
          </cell>
          <cell r="I379" t="str">
            <v>50 mg/5 ml</v>
          </cell>
          <cell r="J379" t="str">
            <v>bočica</v>
          </cell>
          <cell r="K379">
            <v>200000</v>
          </cell>
          <cell r="L379">
            <v>0.1</v>
          </cell>
          <cell r="M379">
            <v>358.78</v>
          </cell>
          <cell r="N379">
            <v>394.65800000000002</v>
          </cell>
          <cell r="O379">
            <v>10</v>
          </cell>
          <cell r="P379" t="str">
            <v>PHOENIX PHARMA DOO BEOGRAD</v>
          </cell>
          <cell r="Q379">
            <v>3</v>
          </cell>
          <cell r="R379" t="str">
            <v>29-24/26</v>
          </cell>
        </row>
        <row r="380">
          <cell r="C380">
            <v>288</v>
          </cell>
          <cell r="D380" t="str">
            <v>toksin clostridium botulinum tip A</v>
          </cell>
          <cell r="E380">
            <v>82111</v>
          </cell>
          <cell r="F380" t="str">
            <v>DYSPORT ®</v>
          </cell>
          <cell r="G380" t="str">
            <v xml:space="preserve">Ipsen Biopharm Limited Velika Britanija </v>
          </cell>
          <cell r="H380" t="str">
            <v>prašak za rastvor za injekciju</v>
          </cell>
          <cell r="I380" t="str">
            <v>500LD50jed.</v>
          </cell>
          <cell r="J380" t="str">
            <v>bočica</v>
          </cell>
          <cell r="K380">
            <v>1600</v>
          </cell>
          <cell r="L380">
            <v>0.1</v>
          </cell>
          <cell r="M380">
            <v>22073.200000000001</v>
          </cell>
          <cell r="N380">
            <v>24280.520000000004</v>
          </cell>
          <cell r="O380">
            <v>2</v>
          </cell>
          <cell r="P380" t="str">
            <v>Pharmaswiss d.o.o.</v>
          </cell>
          <cell r="Q380">
            <v>3</v>
          </cell>
          <cell r="R380" t="str">
            <v>29-7/26</v>
          </cell>
        </row>
        <row r="381">
          <cell r="C381">
            <v>289</v>
          </cell>
          <cell r="D381" t="str">
            <v>botulinum toksin tip A</v>
          </cell>
          <cell r="E381">
            <v>82115</v>
          </cell>
          <cell r="F381" t="str">
            <v>BOTOX</v>
          </cell>
          <cell r="G381" t="str">
            <v>ALLERGAN PHARMACEUTICALS IRELAND - Irska</v>
          </cell>
          <cell r="H381" t="str">
            <v>prašak za rastvor za injekciju</v>
          </cell>
          <cell r="I381" t="str">
            <v>100 j.</v>
          </cell>
          <cell r="J381" t="str">
            <v>bočica</v>
          </cell>
          <cell r="K381">
            <v>10</v>
          </cell>
          <cell r="L381">
            <v>0.1</v>
          </cell>
          <cell r="M381">
            <v>15796.1</v>
          </cell>
          <cell r="N381">
            <v>17375.710000000003</v>
          </cell>
          <cell r="O381">
            <v>1</v>
          </cell>
          <cell r="P381" t="str">
            <v>MEDICA LINEA PHARM DOO</v>
          </cell>
          <cell r="Q381">
            <v>3</v>
          </cell>
          <cell r="R381" t="str">
            <v>29-2/26</v>
          </cell>
        </row>
        <row r="382">
          <cell r="C382">
            <v>290</v>
          </cell>
          <cell r="D382" t="str">
            <v>ibandronska kiselina 3 mg</v>
          </cell>
          <cell r="E382">
            <v>59089</v>
          </cell>
          <cell r="F382" t="str">
            <v>BONVIVA</v>
          </cell>
          <cell r="G382" t="str">
            <v>ATNAHS PHARMA DENMARK APS</v>
          </cell>
          <cell r="H382" t="str">
            <v>rastvor za injekciju/rastvor za injekciju u napunjenom injekcionom špricu</v>
          </cell>
          <cell r="I382" t="str">
            <v>3 mg/3 ml</v>
          </cell>
          <cell r="J382" t="str">
            <v>injekcioni špric/ampula</v>
          </cell>
          <cell r="K382">
            <v>3000</v>
          </cell>
          <cell r="L382">
            <v>0.1</v>
          </cell>
          <cell r="M382">
            <v>1582.77</v>
          </cell>
          <cell r="N382">
            <v>1741.047</v>
          </cell>
          <cell r="O382">
            <v>1</v>
          </cell>
          <cell r="P382" t="str">
            <v>PHOENIX PHARMA DOO BEOGRAD</v>
          </cell>
          <cell r="Q382">
            <v>3</v>
          </cell>
          <cell r="R382" t="str">
            <v>29-24/26</v>
          </cell>
        </row>
        <row r="383">
          <cell r="C383">
            <v>290</v>
          </cell>
          <cell r="D383" t="str">
            <v>ibandronska kiselina 3 mg</v>
          </cell>
          <cell r="E383">
            <v>59088</v>
          </cell>
          <cell r="F383" t="str">
            <v>ALVODRONIC</v>
          </cell>
          <cell r="G383" t="str">
            <v>Synthon BV; Synthon Hispania SL</v>
          </cell>
          <cell r="H383" t="str">
            <v>rastvor za injekciju/rastvor za injekciju u napunjenom injekcionom špricu</v>
          </cell>
          <cell r="I383" t="str">
            <v>3 mg/3 ml</v>
          </cell>
          <cell r="J383" t="str">
            <v>injekcioni špric/ampula</v>
          </cell>
          <cell r="K383">
            <v>3000</v>
          </cell>
          <cell r="L383">
            <v>0.1</v>
          </cell>
          <cell r="M383">
            <v>1582.77</v>
          </cell>
          <cell r="N383">
            <v>1741.047</v>
          </cell>
          <cell r="O383">
            <v>1</v>
          </cell>
          <cell r="P383" t="str">
            <v>PHOENIX PHARMA DOO BEOGRAD</v>
          </cell>
          <cell r="Q383">
            <v>3</v>
          </cell>
          <cell r="R383" t="str">
            <v>29-24/26</v>
          </cell>
        </row>
        <row r="384">
          <cell r="C384">
            <v>291</v>
          </cell>
          <cell r="D384" t="str">
            <v>desfluran</v>
          </cell>
          <cell r="E384">
            <v>80680</v>
          </cell>
          <cell r="F384" t="str">
            <v>SUPRANE</v>
          </cell>
          <cell r="G384" t="str">
            <v xml:space="preserve">Baxter </v>
          </cell>
          <cell r="H384" t="str">
            <v>para za inhalaciju, tečnost</v>
          </cell>
          <cell r="I384" t="str">
            <v>240 ml, 100%</v>
          </cell>
          <cell r="J384" t="str">
            <v>boca</v>
          </cell>
          <cell r="K384">
            <v>498</v>
          </cell>
          <cell r="L384">
            <v>0.1</v>
          </cell>
          <cell r="M384">
            <v>8771</v>
          </cell>
          <cell r="N384">
            <v>9648.1</v>
          </cell>
          <cell r="O384">
            <v>6</v>
          </cell>
          <cell r="P384" t="str">
            <v>PHOENIX PHARMA DOO BEOGRAD</v>
          </cell>
          <cell r="Q384">
            <v>3</v>
          </cell>
          <cell r="R384" t="str">
            <v>29-24/26</v>
          </cell>
        </row>
        <row r="385">
          <cell r="C385">
            <v>292</v>
          </cell>
          <cell r="D385" t="str">
            <v>sevofluran</v>
          </cell>
          <cell r="E385">
            <v>9080161</v>
          </cell>
          <cell r="F385" t="str">
            <v>SEVORANE</v>
          </cell>
          <cell r="G385" t="str">
            <v>ABBVIE S.R.L. - Italija</v>
          </cell>
          <cell r="H385" t="str">
            <v>para za inhalaciju, tečnost</v>
          </cell>
          <cell r="I385" t="str">
            <v>250 ml (100%)</v>
          </cell>
          <cell r="J385" t="str">
            <v>boca</v>
          </cell>
          <cell r="K385">
            <v>10002</v>
          </cell>
          <cell r="L385">
            <v>0.1</v>
          </cell>
          <cell r="M385">
            <v>4967.5</v>
          </cell>
          <cell r="N385">
            <v>5464.25</v>
          </cell>
          <cell r="O385">
            <v>1</v>
          </cell>
          <cell r="P385" t="str">
            <v>MEDICA LINEA PHARM DOO</v>
          </cell>
          <cell r="Q385">
            <v>3</v>
          </cell>
          <cell r="R385" t="str">
            <v>29-2/26</v>
          </cell>
        </row>
        <row r="386">
          <cell r="C386">
            <v>293</v>
          </cell>
          <cell r="D386" t="str">
            <v>tiopental - natrijum 500 mg</v>
          </cell>
          <cell r="E386">
            <v>80000</v>
          </cell>
          <cell r="F386" t="str">
            <v>THIOPENTAL PANPHARMA</v>
          </cell>
          <cell r="G386" t="str">
            <v>Panpharma</v>
          </cell>
          <cell r="H386" t="str">
            <v>prašak za rastvor za injekciju/infuziju</v>
          </cell>
          <cell r="I386" t="str">
            <v>500 mg</v>
          </cell>
          <cell r="J386" t="str">
            <v>bočica</v>
          </cell>
          <cell r="K386">
            <v>7000</v>
          </cell>
          <cell r="L386">
            <v>0.1</v>
          </cell>
          <cell r="M386">
            <v>295.69</v>
          </cell>
          <cell r="N386">
            <v>325.25900000000001</v>
          </cell>
          <cell r="O386">
            <v>10</v>
          </cell>
          <cell r="P386" t="str">
            <v>PHOENIX PHARMA DOO BEOGRAD</v>
          </cell>
          <cell r="Q386">
            <v>3</v>
          </cell>
          <cell r="R386" t="str">
            <v>29-24/26</v>
          </cell>
        </row>
        <row r="387">
          <cell r="C387">
            <v>294</v>
          </cell>
          <cell r="D387" t="str">
            <v>fentanil 500 mcg</v>
          </cell>
          <cell r="E387">
            <v>87559</v>
          </cell>
          <cell r="F387" t="str">
            <v>FENTANYL PANPHARMA</v>
          </cell>
          <cell r="G387" t="str">
            <v>Panpharma GmBH</v>
          </cell>
          <cell r="H387" t="str">
            <v>rastvor za injekciju/koncentrat za rastvor za infuziju</v>
          </cell>
          <cell r="I387" t="str">
            <v>0,5 mg/10 ml</v>
          </cell>
          <cell r="J387" t="str">
            <v>ampula</v>
          </cell>
          <cell r="K387">
            <v>90000</v>
          </cell>
          <cell r="L387">
            <v>0.1</v>
          </cell>
          <cell r="M387">
            <v>121</v>
          </cell>
          <cell r="N387">
            <v>133.10000000000002</v>
          </cell>
          <cell r="O387">
            <v>10</v>
          </cell>
          <cell r="P387" t="str">
            <v>PHOENIX PHARMA DOO BEOGRAD</v>
          </cell>
          <cell r="Q387">
            <v>3</v>
          </cell>
          <cell r="R387" t="str">
            <v>29-24/26</v>
          </cell>
        </row>
        <row r="388">
          <cell r="C388">
            <v>294</v>
          </cell>
          <cell r="D388" t="str">
            <v>fentanil 500 mcg</v>
          </cell>
          <cell r="E388">
            <v>87555</v>
          </cell>
          <cell r="F388" t="str">
            <v>Fentanil Piramal</v>
          </cell>
          <cell r="G388" t="str">
            <v>Piramal Critical Care B.V.</v>
          </cell>
          <cell r="H388" t="str">
            <v>rastvor za injekciju/koncentrat za rastvor za infuziju</v>
          </cell>
          <cell r="I388" t="str">
            <v>0,5 mg/10 ml</v>
          </cell>
          <cell r="J388" t="str">
            <v>ampula</v>
          </cell>
          <cell r="K388">
            <v>90000</v>
          </cell>
          <cell r="L388">
            <v>0.1</v>
          </cell>
          <cell r="M388">
            <v>121</v>
          </cell>
          <cell r="N388">
            <v>133.10000000000002</v>
          </cell>
          <cell r="O388">
            <v>50</v>
          </cell>
          <cell r="P388" t="str">
            <v>PHOENIX PHARMA DOO BEOGRAD</v>
          </cell>
          <cell r="Q388">
            <v>3</v>
          </cell>
          <cell r="R388" t="str">
            <v>29-24/26</v>
          </cell>
        </row>
        <row r="389">
          <cell r="C389">
            <v>295</v>
          </cell>
          <cell r="D389" t="str">
            <v>sufentanil 0,25 mg</v>
          </cell>
          <cell r="E389">
            <v>87171</v>
          </cell>
          <cell r="F389" t="str">
            <v>Sufenta® forte, rastvor za injekciju, 5 x 5mL, (0,25mg/5mL)</v>
          </cell>
          <cell r="G389" t="str">
            <v>PIRAMAL CRITICAL CARE B.V.</v>
          </cell>
          <cell r="H389" t="str">
            <v>rastvor za injekciju</v>
          </cell>
          <cell r="I389" t="str">
            <v>5 ml (0,25 mg/5 ml)</v>
          </cell>
          <cell r="J389" t="str">
            <v>ampula</v>
          </cell>
          <cell r="K389">
            <v>13000</v>
          </cell>
          <cell r="L389">
            <v>0.1</v>
          </cell>
          <cell r="M389">
            <v>264.33999999999997</v>
          </cell>
          <cell r="N389">
            <v>290.774</v>
          </cell>
          <cell r="O389">
            <v>5</v>
          </cell>
          <cell r="P389" t="str">
            <v>SLAVIAMED DOO BEOGRAD</v>
          </cell>
          <cell r="Q389">
            <v>3</v>
          </cell>
          <cell r="R389" t="str">
            <v>29-22/26</v>
          </cell>
        </row>
        <row r="390">
          <cell r="C390">
            <v>297</v>
          </cell>
          <cell r="D390" t="str">
            <v>remifentanil 2 mg</v>
          </cell>
          <cell r="E390">
            <v>87624</v>
          </cell>
          <cell r="F390" t="str">
            <v>Remifentanil B. Braun</v>
          </cell>
          <cell r="G390" t="str">
            <v xml:space="preserve">HAMELN RDS S.R.O </v>
          </cell>
          <cell r="H390" t="str">
            <v>prašak za koncentrat za rastvor za injekciju/infuziju</v>
          </cell>
          <cell r="I390" t="str">
            <v>2 mg</v>
          </cell>
          <cell r="J390" t="str">
            <v>bočica</v>
          </cell>
          <cell r="K390">
            <v>12000</v>
          </cell>
          <cell r="L390">
            <v>0.1</v>
          </cell>
          <cell r="M390">
            <v>636.41999999999996</v>
          </cell>
          <cell r="N390">
            <v>700.06200000000001</v>
          </cell>
          <cell r="O390">
            <v>5</v>
          </cell>
          <cell r="P390" t="str">
            <v>FARMALOGIST DOO BEOGRAD</v>
          </cell>
          <cell r="Q390">
            <v>1</v>
          </cell>
          <cell r="R390" t="str">
            <v>29-19/26</v>
          </cell>
        </row>
        <row r="391">
          <cell r="C391">
            <v>298</v>
          </cell>
          <cell r="D391" t="str">
            <v>remifentanil 5 mg</v>
          </cell>
          <cell r="E391">
            <v>87625</v>
          </cell>
          <cell r="F391" t="str">
            <v xml:space="preserve">REMIFENTANIL B. BRAUN </v>
          </cell>
          <cell r="G391" t="str">
            <v>Hameln RDS S.R.O, Slovačka</v>
          </cell>
          <cell r="H391" t="str">
            <v>prašak za koncentrat za rastvor za injekciju/infuziju</v>
          </cell>
          <cell r="I391" t="str">
            <v>5 mg</v>
          </cell>
          <cell r="J391" t="str">
            <v>bočica</v>
          </cell>
          <cell r="K391">
            <v>6000</v>
          </cell>
          <cell r="L391">
            <v>0.1</v>
          </cell>
          <cell r="M391">
            <v>1563.4</v>
          </cell>
          <cell r="N391">
            <v>1719.7400000000002</v>
          </cell>
          <cell r="O391">
            <v>5</v>
          </cell>
          <cell r="P391" t="str">
            <v>B. Braun Adria RSRB d.o.o.</v>
          </cell>
          <cell r="Q391">
            <v>3</v>
          </cell>
          <cell r="R391" t="str">
            <v>29-13/26</v>
          </cell>
        </row>
        <row r="392">
          <cell r="C392">
            <v>299</v>
          </cell>
          <cell r="D392" t="str">
            <v>propofol 1% 200 mg</v>
          </cell>
          <cell r="E392">
            <v>80442</v>
          </cell>
          <cell r="F392" t="str">
            <v>PROPOFOL 1% MCT Fresenius</v>
          </cell>
          <cell r="G392" t="str">
            <v>Fresenius Kabi Austria GMBH,FRESENIUS KABI AB</v>
          </cell>
          <cell r="H392" t="str">
            <v>emulzija za injekciju/infuziju</v>
          </cell>
          <cell r="I392" t="str">
            <v>200 mg/20 ml</v>
          </cell>
          <cell r="J392" t="str">
            <v>ampula</v>
          </cell>
          <cell r="K392">
            <v>220000</v>
          </cell>
          <cell r="L392">
            <v>0.1</v>
          </cell>
          <cell r="M392">
            <v>214.9</v>
          </cell>
          <cell r="N392">
            <v>236.39000000000001</v>
          </cell>
          <cell r="O392">
            <v>5</v>
          </cell>
          <cell r="P392" t="str">
            <v>PHOENIX PHARMA DOO BEOGRAD</v>
          </cell>
          <cell r="Q392">
            <v>3</v>
          </cell>
          <cell r="R392" t="str">
            <v>29-24/26</v>
          </cell>
        </row>
        <row r="393">
          <cell r="C393">
            <v>299</v>
          </cell>
          <cell r="D393" t="str">
            <v>propofol 1% 200 mg</v>
          </cell>
          <cell r="E393">
            <v>80432</v>
          </cell>
          <cell r="F393" t="str">
            <v>PROPOFOL LIPURO 1%</v>
          </cell>
          <cell r="G393" t="str">
            <v>B. Braun Melsungen AG</v>
          </cell>
          <cell r="H393" t="str">
            <v>emulzija za injekciju/infuziju</v>
          </cell>
          <cell r="I393" t="str">
            <v>200 mg/20 ml</v>
          </cell>
          <cell r="J393" t="str">
            <v>ampula</v>
          </cell>
          <cell r="K393">
            <v>220000</v>
          </cell>
          <cell r="L393">
            <v>0.1</v>
          </cell>
          <cell r="M393">
            <v>214.9</v>
          </cell>
          <cell r="N393">
            <v>236.39000000000001</v>
          </cell>
          <cell r="O393">
            <v>5</v>
          </cell>
          <cell r="P393" t="str">
            <v>PHOENIX PHARMA DOO BEOGRAD</v>
          </cell>
          <cell r="Q393">
            <v>3</v>
          </cell>
          <cell r="R393" t="str">
            <v>29-24/26</v>
          </cell>
        </row>
        <row r="394">
          <cell r="C394">
            <v>299</v>
          </cell>
          <cell r="D394" t="str">
            <v>propofol 1% 200 mg</v>
          </cell>
          <cell r="E394">
            <v>80210</v>
          </cell>
          <cell r="F394" t="str">
            <v>Recofol EDTA</v>
          </cell>
          <cell r="G394" t="str">
            <v>CORDEN PHARMA S.P.A.</v>
          </cell>
          <cell r="H394" t="str">
            <v>emulzija za injekciju/infuziju</v>
          </cell>
          <cell r="I394" t="str">
            <v>200 mg/20 ml</v>
          </cell>
          <cell r="J394" t="str">
            <v>ampula</v>
          </cell>
          <cell r="K394">
            <v>220000</v>
          </cell>
          <cell r="L394">
            <v>0.1</v>
          </cell>
          <cell r="M394">
            <v>214.9</v>
          </cell>
          <cell r="N394">
            <v>236.39000000000001</v>
          </cell>
          <cell r="O394">
            <v>5</v>
          </cell>
          <cell r="P394" t="str">
            <v>PHOENIX PHARMA DOO BEOGRAD</v>
          </cell>
          <cell r="Q394">
            <v>3</v>
          </cell>
          <cell r="R394" t="str">
            <v>29-24/26</v>
          </cell>
        </row>
        <row r="395">
          <cell r="C395">
            <v>300</v>
          </cell>
          <cell r="D395" t="str">
            <v>propofol 1% 500 mg</v>
          </cell>
          <cell r="E395">
            <v>80446</v>
          </cell>
          <cell r="F395" t="str">
            <v>Propofol 1% MCT</v>
          </cell>
          <cell r="G395" t="str">
            <v>Fresenius Kabi Austria GmbH</v>
          </cell>
          <cell r="H395" t="str">
            <v>emulzija za injekciju/infuziju</v>
          </cell>
          <cell r="I395" t="str">
            <v>500 mg/50 ml</v>
          </cell>
          <cell r="J395" t="str">
            <v>boca</v>
          </cell>
          <cell r="K395">
            <v>3000</v>
          </cell>
          <cell r="L395">
            <v>0.1</v>
          </cell>
          <cell r="M395">
            <v>595.86</v>
          </cell>
          <cell r="N395">
            <v>655.44600000000003</v>
          </cell>
          <cell r="O395">
            <v>10</v>
          </cell>
          <cell r="P395" t="str">
            <v>AMICUS SRB d.o.o.</v>
          </cell>
          <cell r="Q395">
            <v>3</v>
          </cell>
          <cell r="R395" t="str">
            <v>29-8/26</v>
          </cell>
        </row>
        <row r="396">
          <cell r="C396">
            <v>301</v>
          </cell>
          <cell r="D396" t="str">
            <v>propofol 2% 1000 mg</v>
          </cell>
          <cell r="E396">
            <v>80433</v>
          </cell>
          <cell r="F396" t="str">
            <v xml:space="preserve">PROPOFOL-LIPURO 2% </v>
          </cell>
          <cell r="G396" t="str">
            <v>B. Braun Melsungen AG, Nemačka</v>
          </cell>
          <cell r="H396" t="str">
            <v>emulzija za injekciju/infuziju</v>
          </cell>
          <cell r="I396" t="str">
            <v>1000 mg/50 ml</v>
          </cell>
          <cell r="J396" t="str">
            <v>boca</v>
          </cell>
          <cell r="K396">
            <v>12000</v>
          </cell>
          <cell r="L396">
            <v>0.1</v>
          </cell>
          <cell r="M396">
            <v>974.69</v>
          </cell>
          <cell r="N396">
            <v>1072.1590000000001</v>
          </cell>
          <cell r="O396">
            <v>10</v>
          </cell>
          <cell r="P396" t="str">
            <v>B. Braun Adria RSRB d.o.o.</v>
          </cell>
          <cell r="Q396">
            <v>3</v>
          </cell>
          <cell r="R396" t="str">
            <v>29-13/26</v>
          </cell>
        </row>
        <row r="397">
          <cell r="C397">
            <v>302</v>
          </cell>
          <cell r="D397" t="str">
            <v>bupivakain sa glukozom 20 mg</v>
          </cell>
          <cell r="E397">
            <v>81583</v>
          </cell>
          <cell r="F397" t="str">
            <v>Marcaine® Spinal 0.5% Heavy</v>
          </cell>
          <cell r="G397" t="str">
            <v xml:space="preserve">CENEXI </v>
          </cell>
          <cell r="H397" t="str">
            <v>rastvor za injekciju</v>
          </cell>
          <cell r="I397" t="str">
            <v xml:space="preserve">20 mg/4 ml </v>
          </cell>
          <cell r="J397" t="str">
            <v>ampula</v>
          </cell>
          <cell r="K397">
            <v>3000</v>
          </cell>
          <cell r="L397">
            <v>0.1</v>
          </cell>
          <cell r="M397">
            <v>387.6</v>
          </cell>
          <cell r="N397">
            <v>426.36000000000007</v>
          </cell>
          <cell r="O397">
            <v>5</v>
          </cell>
          <cell r="P397" t="str">
            <v>FARMALOGIST DOO BEOGRAD</v>
          </cell>
          <cell r="Q397">
            <v>1</v>
          </cell>
          <cell r="R397" t="str">
            <v>29-19/26</v>
          </cell>
        </row>
        <row r="398">
          <cell r="C398">
            <v>303</v>
          </cell>
          <cell r="D398" t="str">
            <v>bupivakain 100 mg</v>
          </cell>
          <cell r="E398">
            <v>81581</v>
          </cell>
          <cell r="F398" t="str">
            <v>MARCAINE 0,5%</v>
          </cell>
          <cell r="G398" t="str">
            <v>Recipharm Monts</v>
          </cell>
          <cell r="H398" t="str">
            <v>rastvor za injekciju</v>
          </cell>
          <cell r="I398" t="str">
            <v>100 mg/20 ml</v>
          </cell>
          <cell r="J398" t="str">
            <v>bočica</v>
          </cell>
          <cell r="K398">
            <v>10000</v>
          </cell>
          <cell r="L398">
            <v>0.1</v>
          </cell>
          <cell r="M398">
            <v>492.81</v>
          </cell>
          <cell r="N398">
            <v>542.09100000000001</v>
          </cell>
          <cell r="O398">
            <v>5</v>
          </cell>
          <cell r="P398" t="str">
            <v>Sopharma Trading d.o.o.</v>
          </cell>
          <cell r="Q398">
            <v>3</v>
          </cell>
          <cell r="R398" t="str">
            <v>29-15/26</v>
          </cell>
        </row>
        <row r="399">
          <cell r="C399">
            <v>304</v>
          </cell>
          <cell r="D399" t="str">
            <v>bupivakain 20 mg</v>
          </cell>
          <cell r="E399">
            <v>81015</v>
          </cell>
          <cell r="F399" t="str">
            <v>BUPIVAKAIN GRINDEKS SPINAL</v>
          </cell>
          <cell r="G399" t="str">
            <v>AS Grindeks</v>
          </cell>
          <cell r="H399" t="str">
            <v>rastvor za injekciju</v>
          </cell>
          <cell r="I399" t="str">
            <v>20mg/4ml</v>
          </cell>
          <cell r="J399" t="str">
            <v>ampula</v>
          </cell>
          <cell r="K399">
            <v>7000</v>
          </cell>
          <cell r="L399">
            <v>0.1</v>
          </cell>
          <cell r="M399">
            <v>318.3</v>
          </cell>
          <cell r="N399">
            <v>350.13000000000005</v>
          </cell>
          <cell r="O399">
            <v>5</v>
          </cell>
          <cell r="P399" t="str">
            <v>VEGA DOO VALjEVO</v>
          </cell>
          <cell r="Q399">
            <v>3</v>
          </cell>
          <cell r="R399" t="str">
            <v>29-20/26</v>
          </cell>
        </row>
        <row r="400">
          <cell r="C400">
            <v>305</v>
          </cell>
          <cell r="D400" t="str">
            <v>lidokain 1% 3,5 ml</v>
          </cell>
          <cell r="E400">
            <v>81222</v>
          </cell>
          <cell r="F400" t="str">
            <v>LIDOKAIN-HLORID Galenika 1%</v>
          </cell>
          <cell r="G400" t="str">
            <v>Galenika ad BEOGRAD</v>
          </cell>
          <cell r="H400" t="str">
            <v>rastvor za injekciju</v>
          </cell>
          <cell r="I400" t="str">
            <v>35 mg/3,5 ml</v>
          </cell>
          <cell r="J400" t="str">
            <v>ampula</v>
          </cell>
          <cell r="K400">
            <v>90000</v>
          </cell>
          <cell r="L400">
            <v>0.1</v>
          </cell>
          <cell r="M400">
            <v>23.75</v>
          </cell>
          <cell r="N400">
            <v>26.125000000000004</v>
          </cell>
          <cell r="O400">
            <v>10</v>
          </cell>
          <cell r="P400" t="str">
            <v>PHOENIX PHARMA DOO BEOGRAD</v>
          </cell>
          <cell r="Q400">
            <v>3</v>
          </cell>
          <cell r="R400" t="str">
            <v>29-24/26</v>
          </cell>
        </row>
        <row r="401">
          <cell r="C401">
            <v>306</v>
          </cell>
          <cell r="D401" t="str">
            <v>lidokain 2%</v>
          </cell>
          <cell r="E401">
            <v>81560</v>
          </cell>
          <cell r="F401" t="str">
            <v>LIDOKAIN-HLORID 2%</v>
          </cell>
          <cell r="G401" t="str">
            <v>Galenika a.d.; Sopharma AD</v>
          </cell>
          <cell r="H401" t="str">
            <v>rastvor za injekciju</v>
          </cell>
          <cell r="I401" t="str">
            <v>40 mg/2 ml</v>
          </cell>
          <cell r="J401" t="str">
            <v>ampula</v>
          </cell>
          <cell r="K401">
            <v>650000</v>
          </cell>
          <cell r="L401">
            <v>0.1</v>
          </cell>
          <cell r="M401">
            <v>25.26</v>
          </cell>
          <cell r="N401">
            <v>27.786000000000005</v>
          </cell>
          <cell r="O401">
            <v>50</v>
          </cell>
          <cell r="P401" t="str">
            <v>Sopharma Trading d.o.o.</v>
          </cell>
          <cell r="Q401">
            <v>3</v>
          </cell>
          <cell r="R401" t="str">
            <v>29-15/26</v>
          </cell>
        </row>
        <row r="402">
          <cell r="C402">
            <v>306</v>
          </cell>
          <cell r="D402" t="str">
            <v>lidokain 2%</v>
          </cell>
          <cell r="E402">
            <v>81626</v>
          </cell>
          <cell r="F402" t="str">
            <v>LIDOCAINE SOPHARMA</v>
          </cell>
          <cell r="G402" t="str">
            <v>Galenika a.d.; Sopharma AD</v>
          </cell>
          <cell r="H402" t="str">
            <v>rastvor za injekciju</v>
          </cell>
          <cell r="I402" t="str">
            <v>40 mg/2 ml</v>
          </cell>
          <cell r="J402" t="str">
            <v>ampula</v>
          </cell>
          <cell r="K402">
            <v>650000</v>
          </cell>
          <cell r="L402">
            <v>0.1</v>
          </cell>
          <cell r="M402">
            <v>25.26</v>
          </cell>
          <cell r="N402">
            <v>27.786000000000005</v>
          </cell>
          <cell r="O402">
            <v>100</v>
          </cell>
          <cell r="P402" t="str">
            <v>Sopharma Trading d.o.o.</v>
          </cell>
          <cell r="Q402">
            <v>3</v>
          </cell>
          <cell r="R402" t="str">
            <v>29-15/26</v>
          </cell>
        </row>
        <row r="403">
          <cell r="C403">
            <v>307</v>
          </cell>
          <cell r="D403" t="str">
            <v>lidokain 2%, adrenalin (epinefrin)</v>
          </cell>
          <cell r="E403">
            <v>81540</v>
          </cell>
          <cell r="F403" t="str">
            <v>LIDOKAIN 2%-ADRENALIN GALENIKA</v>
          </cell>
          <cell r="G403" t="str">
            <v xml:space="preserve">GALENIKA AD BEOGRAD </v>
          </cell>
          <cell r="H403" t="str">
            <v>rastvor za injekciju</v>
          </cell>
          <cell r="I403" t="str">
            <v>2 ml (40 mg+0,025 mg)</v>
          </cell>
          <cell r="J403" t="str">
            <v>ampula</v>
          </cell>
          <cell r="K403">
            <v>180000</v>
          </cell>
          <cell r="L403">
            <v>0.1</v>
          </cell>
          <cell r="M403">
            <v>19.989999999999998</v>
          </cell>
          <cell r="N403">
            <v>21.989000000000001</v>
          </cell>
          <cell r="O403">
            <v>50</v>
          </cell>
          <cell r="P403" t="str">
            <v>FARMALOGIST DOO BEOGRAD</v>
          </cell>
          <cell r="Q403">
            <v>1</v>
          </cell>
          <cell r="R403" t="str">
            <v>29-19/26</v>
          </cell>
        </row>
        <row r="404">
          <cell r="C404">
            <v>308</v>
          </cell>
          <cell r="D404" t="str">
            <v>levobupivakain 5 mg</v>
          </cell>
          <cell r="E404">
            <v>81009</v>
          </cell>
          <cell r="F404" t="str">
            <v>Levobupivakain Kabi</v>
          </cell>
          <cell r="G404" t="str">
            <v>Fresenius Kabi Norge AS</v>
          </cell>
          <cell r="H404" t="str">
            <v>rastvor za injekciju/infuziju</v>
          </cell>
          <cell r="I404" t="str">
            <v>10ml (5 mg/ml)</v>
          </cell>
          <cell r="J404" t="str">
            <v>ampula</v>
          </cell>
          <cell r="K404">
            <v>45000</v>
          </cell>
          <cell r="L404">
            <v>0.1</v>
          </cell>
          <cell r="M404">
            <v>272.77999999999997</v>
          </cell>
          <cell r="N404">
            <v>300.05799999999999</v>
          </cell>
          <cell r="O404">
            <v>5</v>
          </cell>
          <cell r="P404" t="str">
            <v>AMICUS SRB d.o.o.</v>
          </cell>
          <cell r="Q404">
            <v>3</v>
          </cell>
          <cell r="R404" t="str">
            <v>29-8/26</v>
          </cell>
        </row>
        <row r="405">
          <cell r="C405">
            <v>309</v>
          </cell>
          <cell r="D405" t="str">
            <v>morfin 20 mg</v>
          </cell>
          <cell r="E405">
            <v>87854</v>
          </cell>
          <cell r="F405" t="str">
            <v>Morfin hidrohlorid Alkaloid®</v>
          </cell>
          <cell r="G405" t="str">
            <v xml:space="preserve">ALKALOID AD SKOPJE </v>
          </cell>
          <cell r="H405" t="str">
            <v>rastvor za injekciju</v>
          </cell>
          <cell r="I405" t="str">
            <v>20 mg/ml</v>
          </cell>
          <cell r="J405" t="str">
            <v>ampula</v>
          </cell>
          <cell r="K405">
            <v>30000</v>
          </cell>
          <cell r="L405">
            <v>0.1</v>
          </cell>
          <cell r="M405">
            <v>69.72</v>
          </cell>
          <cell r="N405">
            <v>76.692000000000007</v>
          </cell>
          <cell r="O405">
            <v>10</v>
          </cell>
          <cell r="P405" t="str">
            <v>FARMALOGIST DOO BEOGRAD</v>
          </cell>
          <cell r="Q405">
            <v>1</v>
          </cell>
          <cell r="R405" t="str">
            <v>29-19/26</v>
          </cell>
        </row>
        <row r="406">
          <cell r="C406">
            <v>310</v>
          </cell>
          <cell r="D406" t="str">
            <v>tramadol 50 mg</v>
          </cell>
          <cell r="E406">
            <v>87531</v>
          </cell>
          <cell r="F406" t="str">
            <v>TRODON</v>
          </cell>
          <cell r="G406" t="str">
            <v>HEMOFARM AD VRŠAC</v>
          </cell>
          <cell r="H406" t="str">
            <v>rastvor za injekciju</v>
          </cell>
          <cell r="I406" t="str">
            <v>50 mg/ml</v>
          </cell>
          <cell r="J406" t="str">
            <v>ampula</v>
          </cell>
          <cell r="K406">
            <v>70000</v>
          </cell>
          <cell r="L406">
            <v>0.1</v>
          </cell>
          <cell r="M406">
            <v>32.880000000000003</v>
          </cell>
          <cell r="N406">
            <v>36.168000000000006</v>
          </cell>
          <cell r="O406">
            <v>5</v>
          </cell>
          <cell r="P406" t="str">
            <v>PHOENIX PHARMA DOO BEOGRAD</v>
          </cell>
          <cell r="Q406">
            <v>3</v>
          </cell>
          <cell r="R406" t="str">
            <v>29-24/26</v>
          </cell>
        </row>
        <row r="407">
          <cell r="C407">
            <v>311</v>
          </cell>
          <cell r="D407" t="str">
            <v>tramadol 100 mg</v>
          </cell>
          <cell r="E407">
            <v>87533</v>
          </cell>
          <cell r="F407" t="str">
            <v>TRODON</v>
          </cell>
          <cell r="G407" t="str">
            <v>HEMOFARM AD VRŠAC</v>
          </cell>
          <cell r="H407" t="str">
            <v>rastvor za injekciju</v>
          </cell>
          <cell r="I407" t="str">
            <v>100 mg/2 ml</v>
          </cell>
          <cell r="J407" t="str">
            <v>ampula</v>
          </cell>
          <cell r="K407">
            <v>120000</v>
          </cell>
          <cell r="L407">
            <v>0.1</v>
          </cell>
          <cell r="M407">
            <v>44.5</v>
          </cell>
          <cell r="N407">
            <v>48.95</v>
          </cell>
          <cell r="O407">
            <v>5</v>
          </cell>
          <cell r="P407" t="str">
            <v>PHOENIX PHARMA DOO BEOGRAD</v>
          </cell>
          <cell r="Q407">
            <v>3</v>
          </cell>
          <cell r="R407" t="str">
            <v>29-24/26</v>
          </cell>
        </row>
        <row r="408">
          <cell r="C408">
            <v>312</v>
          </cell>
          <cell r="D408" t="str">
            <v>metamizol natrijum 2,5 g</v>
          </cell>
          <cell r="E408">
            <v>86431</v>
          </cell>
          <cell r="F408" t="str">
            <v>NOVALGETOL</v>
          </cell>
          <cell r="G408" t="str">
            <v>Galenika a.d.</v>
          </cell>
          <cell r="H408" t="str">
            <v>rastvor za injekciju</v>
          </cell>
          <cell r="I408" t="str">
            <v>2,5 g/5 ml</v>
          </cell>
          <cell r="J408" t="str">
            <v>ampula</v>
          </cell>
          <cell r="K408">
            <v>1100000</v>
          </cell>
          <cell r="L408">
            <v>0.1</v>
          </cell>
          <cell r="M408">
            <v>32.74</v>
          </cell>
          <cell r="N408">
            <v>36.014000000000003</v>
          </cell>
          <cell r="O408">
            <v>50</v>
          </cell>
          <cell r="P408" t="str">
            <v>Sopharma Trading d.o.o.</v>
          </cell>
          <cell r="Q408">
            <v>3</v>
          </cell>
          <cell r="R408" t="str">
            <v>29-15/26</v>
          </cell>
        </row>
        <row r="409">
          <cell r="C409">
            <v>312</v>
          </cell>
          <cell r="D409" t="str">
            <v>metamizol natrijum 2,5 g</v>
          </cell>
          <cell r="E409">
            <v>86418</v>
          </cell>
          <cell r="F409" t="str">
            <v>ANALGIN</v>
          </cell>
          <cell r="G409" t="str">
            <v>Alkaloid a.d.</v>
          </cell>
          <cell r="H409" t="str">
            <v>rastvor za injekciju</v>
          </cell>
          <cell r="I409" t="str">
            <v>2,5 g/5 ml</v>
          </cell>
          <cell r="J409" t="str">
            <v>ampula</v>
          </cell>
          <cell r="K409">
            <v>1100000</v>
          </cell>
          <cell r="L409">
            <v>0.1</v>
          </cell>
          <cell r="M409">
            <v>32.74</v>
          </cell>
          <cell r="N409">
            <v>36.014000000000003</v>
          </cell>
          <cell r="O409">
            <v>50</v>
          </cell>
          <cell r="P409" t="str">
            <v>Sopharma Trading d.o.o.</v>
          </cell>
          <cell r="Q409">
            <v>3</v>
          </cell>
          <cell r="R409" t="str">
            <v>29-15/26</v>
          </cell>
        </row>
        <row r="410">
          <cell r="C410">
            <v>313</v>
          </cell>
          <cell r="D410" t="str">
            <v>paracetamol 500 mg</v>
          </cell>
          <cell r="E410">
            <v>88333</v>
          </cell>
          <cell r="F410" t="str">
            <v xml:space="preserve">PARACETAMOL B.BRAUN </v>
          </cell>
          <cell r="G410" t="str">
            <v>B. Braun Medical SA, Španija</v>
          </cell>
          <cell r="H410" t="str">
            <v>rastvor za infuziju</v>
          </cell>
          <cell r="I410" t="str">
            <v>500 mg/50 ml</v>
          </cell>
          <cell r="J410" t="str">
            <v>kontejner plastični/bočica staklena</v>
          </cell>
          <cell r="K410">
            <v>25000</v>
          </cell>
          <cell r="L410">
            <v>0.1</v>
          </cell>
          <cell r="M410">
            <v>116.47</v>
          </cell>
          <cell r="N410">
            <v>128.11700000000002</v>
          </cell>
          <cell r="O410">
            <v>10</v>
          </cell>
          <cell r="P410" t="str">
            <v>B. Braun Adria RSRB d.o.o.</v>
          </cell>
          <cell r="Q410">
            <v>3</v>
          </cell>
          <cell r="R410" t="str">
            <v>29-13/26</v>
          </cell>
        </row>
        <row r="411">
          <cell r="C411">
            <v>314</v>
          </cell>
          <cell r="D411" t="str">
            <v>paracetamol 1000 mg</v>
          </cell>
          <cell r="E411">
            <v>86930</v>
          </cell>
          <cell r="F411" t="str">
            <v>PARACETAMOL PHARMASWISS</v>
          </cell>
          <cell r="G411" t="str">
            <v>PharmaSwiss d.o.o. BEOGRAD</v>
          </cell>
          <cell r="H411" t="str">
            <v>rastvor za infuziju</v>
          </cell>
          <cell r="I411" t="str">
            <v>1000 mg/100 ml</v>
          </cell>
          <cell r="J411" t="str">
            <v>boca/kontejner plastični/bočica</v>
          </cell>
          <cell r="K411">
            <v>800000</v>
          </cell>
          <cell r="L411">
            <v>0.1</v>
          </cell>
          <cell r="M411">
            <v>148.96</v>
          </cell>
          <cell r="N411">
            <v>163.85600000000002</v>
          </cell>
          <cell r="O411">
            <v>10</v>
          </cell>
          <cell r="P411" t="str">
            <v>PHOENIX PHARMA DOO BEOGRAD</v>
          </cell>
          <cell r="Q411">
            <v>3</v>
          </cell>
          <cell r="R411" t="str">
            <v>29-24/26</v>
          </cell>
        </row>
        <row r="412">
          <cell r="C412">
            <v>314</v>
          </cell>
          <cell r="D412" t="str">
            <v>paracetamol 1000 mg</v>
          </cell>
          <cell r="E412">
            <v>88334</v>
          </cell>
          <cell r="F412" t="str">
            <v>PARACETAMOL B.BRAUN</v>
          </cell>
          <cell r="G412" t="str">
            <v>B.Braun Medical SA</v>
          </cell>
          <cell r="H412" t="str">
            <v>rastvor za infuziju</v>
          </cell>
          <cell r="I412" t="str">
            <v>1000 mg/100 ml</v>
          </cell>
          <cell r="J412" t="str">
            <v>boca/kontejner plastični/bočica</v>
          </cell>
          <cell r="K412">
            <v>800000</v>
          </cell>
          <cell r="L412">
            <v>0.1</v>
          </cell>
          <cell r="M412">
            <v>148.96</v>
          </cell>
          <cell r="N412">
            <v>163.85600000000002</v>
          </cell>
          <cell r="O412">
            <v>10</v>
          </cell>
          <cell r="P412" t="str">
            <v>PHOENIX PHARMA DOO BEOGRAD</v>
          </cell>
          <cell r="Q412">
            <v>3</v>
          </cell>
          <cell r="R412" t="str">
            <v>29-24/26</v>
          </cell>
        </row>
        <row r="413">
          <cell r="C413">
            <v>314</v>
          </cell>
          <cell r="D413" t="str">
            <v>paracetamol 1000 mg</v>
          </cell>
          <cell r="E413">
            <v>86666</v>
          </cell>
          <cell r="F413" t="str">
            <v>PARACETAMOL ACTAVIS</v>
          </cell>
          <cell r="G413" t="str">
            <v>S.M. Farmaceutici SRL</v>
          </cell>
          <cell r="H413" t="str">
            <v>rastvor za infuziju</v>
          </cell>
          <cell r="I413" t="str">
            <v>1000 mg/100 ml</v>
          </cell>
          <cell r="J413" t="str">
            <v>boca/kontejner plastični/bočica</v>
          </cell>
          <cell r="K413">
            <v>800000</v>
          </cell>
          <cell r="L413">
            <v>0.1</v>
          </cell>
          <cell r="M413">
            <v>148.96</v>
          </cell>
          <cell r="N413">
            <v>163.85600000000002</v>
          </cell>
          <cell r="O413">
            <v>10</v>
          </cell>
          <cell r="P413" t="str">
            <v>PHOENIX PHARMA DOO BEOGRAD</v>
          </cell>
          <cell r="Q413">
            <v>3</v>
          </cell>
          <cell r="R413" t="str">
            <v>29-24/26</v>
          </cell>
        </row>
        <row r="414">
          <cell r="C414">
            <v>314</v>
          </cell>
          <cell r="D414" t="str">
            <v>paracetamol 1000 mg</v>
          </cell>
          <cell r="E414">
            <v>86511</v>
          </cell>
          <cell r="F414" t="str">
            <v>PARACETAMOL KABI</v>
          </cell>
          <cell r="G414" t="str">
            <v>FRESENIUS KABI DEUTSCHLAND GMBH, FRESENIUS KABI AUSTRIA GMBH</v>
          </cell>
          <cell r="H414" t="str">
            <v>rastvor za infuziju</v>
          </cell>
          <cell r="I414" t="str">
            <v>1000 mg/100 ml</v>
          </cell>
          <cell r="J414" t="str">
            <v>boca/kontejner plastični/bočica</v>
          </cell>
          <cell r="K414">
            <v>800000</v>
          </cell>
          <cell r="L414">
            <v>0.1</v>
          </cell>
          <cell r="M414">
            <v>148.96</v>
          </cell>
          <cell r="N414">
            <v>163.85600000000002</v>
          </cell>
          <cell r="O414">
            <v>10</v>
          </cell>
          <cell r="P414" t="str">
            <v>PHOENIX PHARMA DOO BEOGRAD</v>
          </cell>
          <cell r="Q414">
            <v>3</v>
          </cell>
          <cell r="R414" t="str">
            <v>29-24/26</v>
          </cell>
        </row>
        <row r="415">
          <cell r="C415">
            <v>314</v>
          </cell>
          <cell r="D415" t="str">
            <v>paracetamol 1000 mg</v>
          </cell>
          <cell r="E415">
            <v>86500</v>
          </cell>
          <cell r="F415" t="str">
            <v>ALGOCIT</v>
          </cell>
          <cell r="G415" t="str">
            <v>Demo SA Pharmaceutical Industry</v>
          </cell>
          <cell r="H415" t="str">
            <v>rastvor za infuziju</v>
          </cell>
          <cell r="I415" t="str">
            <v>1000 mg/100 ml</v>
          </cell>
          <cell r="J415" t="str">
            <v>boca/kontejner plastični/bočica</v>
          </cell>
          <cell r="K415">
            <v>800000</v>
          </cell>
          <cell r="L415">
            <v>0.1</v>
          </cell>
          <cell r="M415">
            <v>148.96</v>
          </cell>
          <cell r="N415">
            <v>163.85600000000002</v>
          </cell>
          <cell r="O415">
            <v>20</v>
          </cell>
          <cell r="P415" t="str">
            <v>PHOENIX PHARMA DOO BEOGRAD</v>
          </cell>
          <cell r="Q415">
            <v>3</v>
          </cell>
          <cell r="R415" t="str">
            <v>29-24/26</v>
          </cell>
        </row>
        <row r="416">
          <cell r="C416">
            <v>315</v>
          </cell>
          <cell r="D416" t="str">
            <v>fenobarbital (fenobarbiton) 220 mg</v>
          </cell>
          <cell r="E416">
            <v>84520</v>
          </cell>
          <cell r="F416" t="str">
            <v>PHENOBARBITON NATRIJUM HF</v>
          </cell>
          <cell r="G416" t="str">
            <v>Hemofarm a.d.</v>
          </cell>
          <cell r="H416" t="str">
            <v>prašak i rastvarač za rastvor za injekciju</v>
          </cell>
          <cell r="I416" t="str">
            <v>220 mg/2 ml</v>
          </cell>
          <cell r="J416" t="str">
            <v>bočica</v>
          </cell>
          <cell r="K416">
            <v>12000</v>
          </cell>
          <cell r="L416">
            <v>0.1</v>
          </cell>
          <cell r="M416">
            <v>278.42</v>
          </cell>
          <cell r="N416">
            <v>306.26200000000006</v>
          </cell>
          <cell r="O416">
            <v>5</v>
          </cell>
          <cell r="P416" t="str">
            <v>Sopharma Trading d.o.o.</v>
          </cell>
          <cell r="Q416">
            <v>3</v>
          </cell>
          <cell r="R416" t="str">
            <v>29-15/26</v>
          </cell>
        </row>
        <row r="417">
          <cell r="C417">
            <v>316</v>
          </cell>
          <cell r="D417" t="str">
            <v>amantadin sulfat 200 mg</v>
          </cell>
          <cell r="E417">
            <v>85353</v>
          </cell>
          <cell r="F417" t="str">
            <v>PK-MERZ</v>
          </cell>
          <cell r="G417" t="str">
            <v>Merz Pharma GmbH&amp;Co. KGaA</v>
          </cell>
          <cell r="H417" t="str">
            <v>rastvor za infuziju</v>
          </cell>
          <cell r="I417" t="str">
            <v>200 mg/500 ml</v>
          </cell>
          <cell r="J417" t="str">
            <v>boca</v>
          </cell>
          <cell r="K417">
            <v>2500</v>
          </cell>
          <cell r="L417">
            <v>0.1</v>
          </cell>
          <cell r="M417">
            <v>1399.46</v>
          </cell>
          <cell r="N417">
            <v>1539.4060000000002</v>
          </cell>
          <cell r="O417">
            <v>10</v>
          </cell>
          <cell r="P417" t="str">
            <v>Sopharma Trading d.o.o.</v>
          </cell>
          <cell r="Q417">
            <v>3</v>
          </cell>
          <cell r="R417" t="str">
            <v>29-15/26</v>
          </cell>
        </row>
        <row r="418">
          <cell r="C418">
            <v>317</v>
          </cell>
          <cell r="D418" t="str">
            <v>flufenazin 25 mg</v>
          </cell>
          <cell r="E418">
            <v>70261</v>
          </cell>
          <cell r="F418" t="str">
            <v>Moditen® depo</v>
          </cell>
          <cell r="G418" t="str">
            <v xml:space="preserve">KRKA D.D., NOVO MESTO </v>
          </cell>
          <cell r="H418" t="str">
            <v>rastvor za injekciju</v>
          </cell>
          <cell r="I418" t="str">
            <v>25 mg/ml</v>
          </cell>
          <cell r="J418" t="str">
            <v>ampula</v>
          </cell>
          <cell r="K418">
            <v>20000</v>
          </cell>
          <cell r="L418">
            <v>0.1</v>
          </cell>
          <cell r="M418">
            <v>312.86</v>
          </cell>
          <cell r="N418">
            <v>344.14600000000002</v>
          </cell>
          <cell r="O418">
            <v>5</v>
          </cell>
          <cell r="P418" t="str">
            <v>FARMALOGIST DOO BEOGRAD</v>
          </cell>
          <cell r="Q418">
            <v>1</v>
          </cell>
          <cell r="R418" t="str">
            <v>29-19/26</v>
          </cell>
        </row>
        <row r="419">
          <cell r="C419">
            <v>318</v>
          </cell>
          <cell r="D419" t="str">
            <v>haloperidol 5 mg</v>
          </cell>
          <cell r="E419">
            <v>70201</v>
          </cell>
          <cell r="F419" t="str">
            <v>HALOPERIDOL SOPHARMA</v>
          </cell>
          <cell r="G419" t="str">
            <v>Sopharma AD</v>
          </cell>
          <cell r="H419" t="str">
            <v>rastvor za injekciju</v>
          </cell>
          <cell r="I419" t="str">
            <v>1 ml (5 mg/ml)</v>
          </cell>
          <cell r="J419" t="str">
            <v>ampula</v>
          </cell>
          <cell r="K419">
            <v>40000</v>
          </cell>
          <cell r="L419">
            <v>0.1</v>
          </cell>
          <cell r="M419">
            <v>29.07</v>
          </cell>
          <cell r="N419">
            <v>31.977000000000004</v>
          </cell>
          <cell r="O419">
            <v>10</v>
          </cell>
          <cell r="P419" t="str">
            <v>Sopharma Trading d.o.o.</v>
          </cell>
          <cell r="Q419">
            <v>3</v>
          </cell>
          <cell r="R419" t="str">
            <v>29-15/26</v>
          </cell>
        </row>
        <row r="420">
          <cell r="C420">
            <v>319</v>
          </cell>
          <cell r="D420" t="str">
            <v>haloperidol 50 mg</v>
          </cell>
          <cell r="E420">
            <v>70207</v>
          </cell>
          <cell r="F420" t="str">
            <v>Haloperidol Krka depo</v>
          </cell>
          <cell r="G420" t="str">
            <v xml:space="preserve">KRKA D.D., NOVO MESTO </v>
          </cell>
          <cell r="H420" t="str">
            <v>rastvor za injekciju</v>
          </cell>
          <cell r="I420" t="str">
            <v>50 mg/ml</v>
          </cell>
          <cell r="J420" t="str">
            <v>ampula</v>
          </cell>
          <cell r="K420">
            <v>25000</v>
          </cell>
          <cell r="L420">
            <v>0.1</v>
          </cell>
          <cell r="M420">
            <v>308.92</v>
          </cell>
          <cell r="N420">
            <v>339.81200000000007</v>
          </cell>
          <cell r="O420">
            <v>5</v>
          </cell>
          <cell r="P420" t="str">
            <v>FARMALOGIST DOO BEOGRAD</v>
          </cell>
          <cell r="Q420">
            <v>1</v>
          </cell>
          <cell r="R420" t="str">
            <v>29-19/26</v>
          </cell>
        </row>
        <row r="421">
          <cell r="C421">
            <v>323</v>
          </cell>
          <cell r="D421" t="str">
            <v>risperidon 75 mg</v>
          </cell>
          <cell r="E421">
            <v>70910</v>
          </cell>
          <cell r="F421" t="str">
            <v>OKEDI</v>
          </cell>
          <cell r="G421" t="str">
            <v>Laboratorios Farmaceuticos Rovi</v>
          </cell>
          <cell r="H421" t="str">
            <v>prašak i rastvarač za suspenziju za injekciju sa produženim oslobađanjem</v>
          </cell>
          <cell r="I421" t="str">
            <v>75mg</v>
          </cell>
          <cell r="J421" t="str">
            <v>injekcioni špric</v>
          </cell>
          <cell r="K421">
            <v>2500</v>
          </cell>
          <cell r="L421">
            <v>0.1</v>
          </cell>
          <cell r="M421">
            <v>17917.900000000001</v>
          </cell>
          <cell r="N421">
            <v>19709.690000000002</v>
          </cell>
          <cell r="O421">
            <v>1</v>
          </cell>
          <cell r="P421" t="str">
            <v>VEGA DOO VALjEVO</v>
          </cell>
          <cell r="Q421">
            <v>3</v>
          </cell>
          <cell r="R421" t="str">
            <v>29-20/26</v>
          </cell>
        </row>
        <row r="422">
          <cell r="C422">
            <v>324</v>
          </cell>
          <cell r="D422" t="str">
            <v>risperidon 100 mg</v>
          </cell>
          <cell r="E422">
            <v>70911</v>
          </cell>
          <cell r="F422" t="str">
            <v>OKEDI</v>
          </cell>
          <cell r="G422" t="str">
            <v>Laboratorios Farmaceuticos Rovi</v>
          </cell>
          <cell r="H422" t="str">
            <v>prašak i rastvarač za suspenziju za injekciju sa produženim oslobađanjem</v>
          </cell>
          <cell r="I422" t="str">
            <v>100mg</v>
          </cell>
          <cell r="J422" t="str">
            <v>injekcioni špric</v>
          </cell>
          <cell r="K422">
            <v>5000</v>
          </cell>
          <cell r="L422">
            <v>0.1</v>
          </cell>
          <cell r="M422">
            <v>22028.400000000001</v>
          </cell>
          <cell r="N422">
            <v>24231.240000000005</v>
          </cell>
          <cell r="O422">
            <v>1</v>
          </cell>
          <cell r="P422" t="str">
            <v>VEGA DOO VALjEVO</v>
          </cell>
          <cell r="Q422">
            <v>3</v>
          </cell>
          <cell r="R422" t="str">
            <v>29-20/26</v>
          </cell>
        </row>
        <row r="423">
          <cell r="C423">
            <v>325</v>
          </cell>
          <cell r="D423" t="str">
            <v>paliperidon 75 mg</v>
          </cell>
          <cell r="E423">
            <v>70141</v>
          </cell>
          <cell r="F423" t="str">
            <v>PLISSET</v>
          </cell>
          <cell r="G423" t="str">
            <v>Actavis Group PTC ehf</v>
          </cell>
          <cell r="H423" t="str">
            <v>suspenzija za injekciju sa produženim oslobađanjem</v>
          </cell>
          <cell r="I423" t="str">
            <v>75 mg</v>
          </cell>
          <cell r="J423" t="str">
            <v>injekcioni špric</v>
          </cell>
          <cell r="K423">
            <v>1000</v>
          </cell>
          <cell r="L423">
            <v>0.1</v>
          </cell>
          <cell r="M423">
            <v>5652.15</v>
          </cell>
          <cell r="N423">
            <v>6217.3649999999998</v>
          </cell>
          <cell r="O423">
            <v>1</v>
          </cell>
          <cell r="P423" t="str">
            <v>Sopharma Trading d.o.o.</v>
          </cell>
          <cell r="Q423">
            <v>3</v>
          </cell>
          <cell r="R423" t="str">
            <v>29-15/26</v>
          </cell>
        </row>
        <row r="424">
          <cell r="C424">
            <v>326</v>
          </cell>
          <cell r="D424" t="str">
            <v>paliperidon 100 mg</v>
          </cell>
          <cell r="E424">
            <v>70142</v>
          </cell>
          <cell r="F424" t="str">
            <v>PLISSET</v>
          </cell>
          <cell r="G424" t="str">
            <v>Actavis Group PTC ehf</v>
          </cell>
          <cell r="H424" t="str">
            <v>suspenzija za injekciju sa produženim oslobađanjem</v>
          </cell>
          <cell r="I424" t="str">
            <v>100 mg</v>
          </cell>
          <cell r="J424" t="str">
            <v>injekcioni špric</v>
          </cell>
          <cell r="K424">
            <v>2200</v>
          </cell>
          <cell r="L424">
            <v>0.1</v>
          </cell>
          <cell r="M424">
            <v>5886.12</v>
          </cell>
          <cell r="N424">
            <v>6474.732</v>
          </cell>
          <cell r="O424">
            <v>1</v>
          </cell>
          <cell r="P424" t="str">
            <v>Sopharma Trading d.o.o.</v>
          </cell>
          <cell r="Q424">
            <v>3</v>
          </cell>
          <cell r="R424" t="str">
            <v>29-15/26</v>
          </cell>
        </row>
        <row r="425">
          <cell r="C425">
            <v>327</v>
          </cell>
          <cell r="D425" t="str">
            <v>paliperidon 150 mg</v>
          </cell>
          <cell r="E425">
            <v>70143</v>
          </cell>
          <cell r="F425" t="str">
            <v>PLISSET</v>
          </cell>
          <cell r="G425" t="str">
            <v>Actavis Group PTC ehf</v>
          </cell>
          <cell r="H425" t="str">
            <v>suspenzija za injekciju sa produženim oslobađanjem</v>
          </cell>
          <cell r="I425" t="str">
            <v>150 mg</v>
          </cell>
          <cell r="J425" t="str">
            <v>injekcioni špric</v>
          </cell>
          <cell r="K425">
            <v>1800</v>
          </cell>
          <cell r="L425">
            <v>0.1</v>
          </cell>
          <cell r="M425">
            <v>7539.01</v>
          </cell>
          <cell r="N425">
            <v>8292.9110000000001</v>
          </cell>
          <cell r="O425">
            <v>1</v>
          </cell>
          <cell r="P425" t="str">
            <v>Sopharma Trading d.o.o.</v>
          </cell>
          <cell r="Q425">
            <v>3</v>
          </cell>
          <cell r="R425" t="str">
            <v>29-15/26</v>
          </cell>
        </row>
        <row r="426">
          <cell r="C426">
            <v>328</v>
          </cell>
          <cell r="D426" t="str">
            <v>paliperidon 263 mg</v>
          </cell>
          <cell r="E426">
            <v>70136</v>
          </cell>
          <cell r="F426" t="str">
            <v>TREVICTA®</v>
          </cell>
          <cell r="G426" t="str">
            <v>JANSSEN PHARMACEUTICA N.V. Belgija</v>
          </cell>
          <cell r="H426" t="str">
            <v>suspenzija za injekciju sa produženim oslobađanjem</v>
          </cell>
          <cell r="I426" t="str">
            <v>263 mg</v>
          </cell>
          <cell r="J426" t="str">
            <v>injekcioni špric</v>
          </cell>
          <cell r="K426">
            <v>600</v>
          </cell>
          <cell r="L426">
            <v>0.1</v>
          </cell>
          <cell r="M426">
            <v>51901.42</v>
          </cell>
          <cell r="N426">
            <v>57091.562000000005</v>
          </cell>
          <cell r="O426">
            <v>1</v>
          </cell>
          <cell r="P426" t="str">
            <v>Inpharm CO d.o.o.</v>
          </cell>
          <cell r="Q426">
            <v>1</v>
          </cell>
          <cell r="R426" t="str">
            <v>29-11/26</v>
          </cell>
        </row>
        <row r="427">
          <cell r="C427">
            <v>329</v>
          </cell>
          <cell r="D427" t="str">
            <v>paliperidon 350 mg</v>
          </cell>
          <cell r="E427">
            <v>70137</v>
          </cell>
          <cell r="F427" t="str">
            <v>TREVICTA®</v>
          </cell>
          <cell r="G427" t="str">
            <v>JANSSEN PHARMACEUTICA N.V. Belgija</v>
          </cell>
          <cell r="H427" t="str">
            <v>suspenzija za injekciju sa produženim oslobađanjem</v>
          </cell>
          <cell r="I427" t="str">
            <v>350 mg</v>
          </cell>
          <cell r="J427" t="str">
            <v>injekcioni špric</v>
          </cell>
          <cell r="K427">
            <v>1000</v>
          </cell>
          <cell r="L427">
            <v>0.1</v>
          </cell>
          <cell r="M427">
            <v>63878.06</v>
          </cell>
          <cell r="N427">
            <v>70265.866000000009</v>
          </cell>
          <cell r="O427">
            <v>1</v>
          </cell>
          <cell r="P427" t="str">
            <v>Inpharm CO d.o.o.</v>
          </cell>
          <cell r="Q427">
            <v>1</v>
          </cell>
          <cell r="R427" t="str">
            <v>29-11/26</v>
          </cell>
        </row>
        <row r="428">
          <cell r="C428">
            <v>330</v>
          </cell>
          <cell r="D428" t="str">
            <v>paliperidon 525 mg</v>
          </cell>
          <cell r="E428">
            <v>70138</v>
          </cell>
          <cell r="F428" t="str">
            <v>TREVICTA®</v>
          </cell>
          <cell r="G428" t="str">
            <v>JANSSEN PHARMACEUTICA N.V. Belgija</v>
          </cell>
          <cell r="H428" t="str">
            <v>suspenzija za injekciju sa produženim oslobađanjem</v>
          </cell>
          <cell r="I428" t="str">
            <v>525 mg</v>
          </cell>
          <cell r="J428" t="str">
            <v>injekcioni špric</v>
          </cell>
          <cell r="K428">
            <v>700</v>
          </cell>
          <cell r="L428">
            <v>0.1</v>
          </cell>
          <cell r="M428">
            <v>95823.16</v>
          </cell>
          <cell r="N428">
            <v>105405.47600000001</v>
          </cell>
          <cell r="O428">
            <v>1</v>
          </cell>
          <cell r="P428" t="str">
            <v>Inpharm CO d.o.o.</v>
          </cell>
          <cell r="Q428">
            <v>1</v>
          </cell>
          <cell r="R428" t="str">
            <v>29-11/26</v>
          </cell>
        </row>
        <row r="429">
          <cell r="C429">
            <v>331</v>
          </cell>
          <cell r="D429" t="str">
            <v>diazepam 10 mg</v>
          </cell>
          <cell r="E429">
            <v>71123</v>
          </cell>
          <cell r="F429" t="str">
            <v>BENSEDIN</v>
          </cell>
          <cell r="G429" t="str">
            <v>GALENIKA AD BEOGRAD</v>
          </cell>
          <cell r="H429" t="str">
            <v>rastvor za injekciju /infuziju</v>
          </cell>
          <cell r="I429" t="str">
            <v>2 ml (10 mg/2 ml)</v>
          </cell>
          <cell r="J429" t="str">
            <v>ampula</v>
          </cell>
          <cell r="K429">
            <v>425000</v>
          </cell>
          <cell r="L429">
            <v>0.1</v>
          </cell>
          <cell r="M429">
            <v>31.84</v>
          </cell>
          <cell r="N429">
            <v>35.024000000000001</v>
          </cell>
          <cell r="O429">
            <v>10</v>
          </cell>
          <cell r="P429" t="str">
            <v>PHOENIX PHARMA DOO BEOGRAD</v>
          </cell>
          <cell r="Q429">
            <v>3</v>
          </cell>
          <cell r="R429" t="str">
            <v>29-24/26</v>
          </cell>
        </row>
        <row r="430">
          <cell r="C430">
            <v>333</v>
          </cell>
          <cell r="D430" t="str">
            <v>midazolam 15 mg</v>
          </cell>
          <cell r="E430">
            <v>71835</v>
          </cell>
          <cell r="F430" t="str">
            <v>DORMICUM</v>
          </cell>
          <cell r="G430" t="str">
            <v>Cheplapharm Arzneimittel GmBH, Cenexi</v>
          </cell>
          <cell r="H430" t="str">
            <v>rastvor za injekciju/infuziju</v>
          </cell>
          <cell r="I430" t="str">
            <v>15 mg/3 ml</v>
          </cell>
          <cell r="J430" t="str">
            <v>ampula</v>
          </cell>
          <cell r="K430">
            <v>300000</v>
          </cell>
          <cell r="L430">
            <v>0.1</v>
          </cell>
          <cell r="M430">
            <v>117.95</v>
          </cell>
          <cell r="N430">
            <v>129.745</v>
          </cell>
          <cell r="O430">
            <v>5</v>
          </cell>
          <cell r="P430" t="str">
            <v>PHOENIX PHARMA DOO BEOGRAD</v>
          </cell>
          <cell r="Q430">
            <v>3</v>
          </cell>
          <cell r="R430" t="str">
            <v>29-24/26</v>
          </cell>
        </row>
        <row r="431">
          <cell r="C431">
            <v>333</v>
          </cell>
          <cell r="D431" t="str">
            <v>midazolam 15 mg</v>
          </cell>
          <cell r="E431">
            <v>71839</v>
          </cell>
          <cell r="F431" t="str">
            <v>MIDAZOLAM PANPHARMA</v>
          </cell>
          <cell r="G431" t="str">
            <v>Panpharma GmBH</v>
          </cell>
          <cell r="H431" t="str">
            <v>rastvor za injekciju/infuziju</v>
          </cell>
          <cell r="I431" t="str">
            <v>15 mg/3 ml</v>
          </cell>
          <cell r="J431" t="str">
            <v>ampula</v>
          </cell>
          <cell r="K431">
            <v>300000</v>
          </cell>
          <cell r="L431">
            <v>0.1</v>
          </cell>
          <cell r="M431">
            <v>117.95</v>
          </cell>
          <cell r="N431">
            <v>129.745</v>
          </cell>
          <cell r="O431">
            <v>10</v>
          </cell>
          <cell r="P431" t="str">
            <v>PHOENIX PHARMA DOO BEOGRAD</v>
          </cell>
          <cell r="Q431">
            <v>3</v>
          </cell>
          <cell r="R431" t="str">
            <v>29-24/26</v>
          </cell>
        </row>
        <row r="432">
          <cell r="C432">
            <v>333</v>
          </cell>
          <cell r="D432" t="str">
            <v>midazolam 15 mg</v>
          </cell>
          <cell r="E432">
            <v>71843</v>
          </cell>
          <cell r="F432" t="str">
            <v>MIDAZOLAM KALCEKS</v>
          </cell>
          <cell r="G432" t="str">
            <v>AS KALCEKS</v>
          </cell>
          <cell r="H432" t="str">
            <v>rastvor za injekciju/infuziju</v>
          </cell>
          <cell r="I432" t="str">
            <v>15 mg/3 ml</v>
          </cell>
          <cell r="J432" t="str">
            <v>ampula</v>
          </cell>
          <cell r="K432">
            <v>300000</v>
          </cell>
          <cell r="L432">
            <v>0.1</v>
          </cell>
          <cell r="M432">
            <v>117.95</v>
          </cell>
          <cell r="N432">
            <v>129.745</v>
          </cell>
          <cell r="O432">
            <v>10</v>
          </cell>
          <cell r="P432" t="str">
            <v>PHOENIX PHARMA DOO BEOGRAD</v>
          </cell>
          <cell r="Q432">
            <v>3</v>
          </cell>
          <cell r="R432" t="str">
            <v>29-24/26</v>
          </cell>
        </row>
        <row r="433">
          <cell r="C433">
            <v>334</v>
          </cell>
          <cell r="D433" t="str">
            <v>deksmedetomidin</v>
          </cell>
          <cell r="E433">
            <v>74003</v>
          </cell>
          <cell r="F433" t="str">
            <v>DEXMEDETOMIDINE PHARMIDEA</v>
          </cell>
          <cell r="G433" t="str">
            <v>Limited Liability Company Pharmidea (Pharmidea SIA)</v>
          </cell>
          <cell r="H433" t="str">
            <v>koncentrat za rastvor za infuziju</v>
          </cell>
          <cell r="I433" t="str">
            <v>200mcg/2ml</v>
          </cell>
          <cell r="J433" t="str">
            <v>bočica/ampula</v>
          </cell>
          <cell r="K433">
            <v>25000</v>
          </cell>
          <cell r="L433">
            <v>0.1</v>
          </cell>
          <cell r="M433">
            <v>1032</v>
          </cell>
          <cell r="N433">
            <v>1135.2</v>
          </cell>
          <cell r="O433">
            <v>25</v>
          </cell>
          <cell r="P433" t="str">
            <v>VEGA DOO VALjEVO</v>
          </cell>
          <cell r="Q433">
            <v>3</v>
          </cell>
          <cell r="R433" t="str">
            <v>29-20/26</v>
          </cell>
        </row>
        <row r="434">
          <cell r="C434">
            <v>334</v>
          </cell>
          <cell r="D434" t="str">
            <v>deksmedetomidin</v>
          </cell>
          <cell r="E434">
            <v>74002</v>
          </cell>
          <cell r="F434" t="str">
            <v xml:space="preserve"> DEXMEDETOMIDINE KALCEKS</v>
          </cell>
          <cell r="G434" t="str">
            <v>AS Kalckes</v>
          </cell>
          <cell r="H434" t="str">
            <v>koncentrat za rastvor za infuziju</v>
          </cell>
          <cell r="I434" t="str">
            <v>200mcg/2ml</v>
          </cell>
          <cell r="J434" t="str">
            <v>bočica/ampula</v>
          </cell>
          <cell r="K434">
            <v>25000</v>
          </cell>
          <cell r="L434">
            <v>0.1</v>
          </cell>
          <cell r="M434">
            <v>1032</v>
          </cell>
          <cell r="N434">
            <v>1135.2</v>
          </cell>
          <cell r="O434">
            <v>5</v>
          </cell>
          <cell r="P434" t="str">
            <v>VEGA DOO VALjEVO</v>
          </cell>
          <cell r="Q434">
            <v>3</v>
          </cell>
          <cell r="R434" t="str">
            <v>29-20/26</v>
          </cell>
        </row>
        <row r="435">
          <cell r="C435">
            <v>334</v>
          </cell>
          <cell r="D435" t="str">
            <v>deksmedetomidin</v>
          </cell>
          <cell r="E435">
            <v>74001</v>
          </cell>
          <cell r="F435" t="str">
            <v xml:space="preserve"> DEXDOR</v>
          </cell>
          <cell r="G435" t="str">
            <v xml:space="preserve"> Orion Corporation Orion Pharma</v>
          </cell>
          <cell r="H435" t="str">
            <v>koncentrat za rastvor za infuziju</v>
          </cell>
          <cell r="I435" t="str">
            <v>200mcg/2ml</v>
          </cell>
          <cell r="J435" t="str">
            <v>bočica/ampula</v>
          </cell>
          <cell r="K435">
            <v>25000</v>
          </cell>
          <cell r="L435">
            <v>0.1</v>
          </cell>
          <cell r="M435">
            <v>1032</v>
          </cell>
          <cell r="N435">
            <v>1135.2</v>
          </cell>
          <cell r="O435">
            <v>25</v>
          </cell>
          <cell r="P435" t="str">
            <v>VEGA DOO VALjEVO</v>
          </cell>
          <cell r="Q435">
            <v>3</v>
          </cell>
          <cell r="R435" t="str">
            <v>29-20/26</v>
          </cell>
        </row>
        <row r="436">
          <cell r="C436">
            <v>334</v>
          </cell>
          <cell r="D436" t="str">
            <v>deksmedetomidin</v>
          </cell>
          <cell r="E436">
            <v>74000</v>
          </cell>
          <cell r="F436" t="str">
            <v>DEXMEDETOMIDIN MEDIKUNION</v>
          </cell>
          <cell r="G436" t="str">
            <v>Ever Pharma Jena GmbH</v>
          </cell>
          <cell r="H436" t="str">
            <v>koncentrat za rastvor za infuziju</v>
          </cell>
          <cell r="I436" t="str">
            <v>200mcg/2ml</v>
          </cell>
          <cell r="J436" t="str">
            <v>bočica/ampula</v>
          </cell>
          <cell r="K436">
            <v>25000</v>
          </cell>
          <cell r="L436">
            <v>0.1</v>
          </cell>
          <cell r="M436">
            <v>1032</v>
          </cell>
          <cell r="N436">
            <v>1135.2</v>
          </cell>
          <cell r="O436">
            <v>25</v>
          </cell>
          <cell r="P436" t="str">
            <v>VEGA DOO VALjEVO</v>
          </cell>
          <cell r="Q436">
            <v>3</v>
          </cell>
          <cell r="R436" t="str">
            <v>29-20/26</v>
          </cell>
        </row>
        <row r="437">
          <cell r="C437">
            <v>335</v>
          </cell>
          <cell r="D437" t="str">
            <v>kofein 20 mg</v>
          </cell>
          <cell r="E437">
            <v>89000</v>
          </cell>
          <cell r="F437" t="str">
            <v>PEYONA</v>
          </cell>
          <cell r="G437" t="str">
            <v>Chiesi Pharmaceuticals GmbH</v>
          </cell>
          <cell r="H437" t="str">
            <v>rastvor za infuziju i oralni rastvor</v>
          </cell>
          <cell r="I437" t="str">
            <v>20 mg/ml</v>
          </cell>
          <cell r="J437" t="str">
            <v>ampula</v>
          </cell>
          <cell r="K437">
            <v>7000</v>
          </cell>
          <cell r="L437">
            <v>0.1</v>
          </cell>
          <cell r="M437">
            <v>2263.4499999999998</v>
          </cell>
          <cell r="N437">
            <v>2489.7950000000001</v>
          </cell>
          <cell r="O437">
            <v>10</v>
          </cell>
          <cell r="P437" t="str">
            <v>INO-PHARM DOO BEOGRAD</v>
          </cell>
          <cell r="Q437">
            <v>1</v>
          </cell>
          <cell r="R437" t="str">
            <v>29-12/26</v>
          </cell>
        </row>
        <row r="438">
          <cell r="C438">
            <v>336</v>
          </cell>
          <cell r="D438" t="str">
            <v>neostigmin metilsulfat 2,5 mg</v>
          </cell>
          <cell r="E438">
            <v>88065</v>
          </cell>
          <cell r="F438" t="str">
            <v>NEOSTIGMINE/COOPER</v>
          </cell>
          <cell r="G438" t="str">
            <v>COOPER PHARMACEUTICALS S.A.</v>
          </cell>
          <cell r="H438" t="str">
            <v>rastvor za injekciju</v>
          </cell>
          <cell r="I438" t="str">
            <v>2,5 mg/ml</v>
          </cell>
          <cell r="J438" t="str">
            <v>ampula</v>
          </cell>
          <cell r="K438">
            <v>80000</v>
          </cell>
          <cell r="L438">
            <v>0.1</v>
          </cell>
          <cell r="M438">
            <v>72.430000000000007</v>
          </cell>
          <cell r="N438">
            <v>79.673000000000016</v>
          </cell>
          <cell r="O438">
            <v>50</v>
          </cell>
          <cell r="P438" t="str">
            <v>FARMALOGIST DOO BEOGRAD</v>
          </cell>
          <cell r="Q438">
            <v>1</v>
          </cell>
          <cell r="R438" t="str">
            <v>29-19/26</v>
          </cell>
        </row>
        <row r="439">
          <cell r="C439">
            <v>336</v>
          </cell>
          <cell r="D439" t="str">
            <v>neostigmin metilsulfat 2,5 mg</v>
          </cell>
          <cell r="E439">
            <v>88067</v>
          </cell>
          <cell r="F439" t="str">
            <v>NEOSTIGMINE/COOPER</v>
          </cell>
          <cell r="G439" t="str">
            <v>COOPER PHARMACEUTICALS S.A.</v>
          </cell>
          <cell r="H439" t="str">
            <v>rastvor za injekciju</v>
          </cell>
          <cell r="I439" t="str">
            <v>2,5 mg/ml</v>
          </cell>
          <cell r="J439" t="str">
            <v>ampula</v>
          </cell>
          <cell r="K439">
            <v>80000</v>
          </cell>
          <cell r="L439">
            <v>0.1</v>
          </cell>
          <cell r="M439">
            <v>72.430000000000007</v>
          </cell>
          <cell r="N439">
            <v>79.673000000000016</v>
          </cell>
          <cell r="O439">
            <v>10</v>
          </cell>
          <cell r="P439" t="str">
            <v>FARMALOGIST DOO BEOGRAD</v>
          </cell>
          <cell r="Q439">
            <v>1</v>
          </cell>
          <cell r="R439" t="str">
            <v>29-19/26</v>
          </cell>
        </row>
        <row r="440">
          <cell r="C440">
            <v>338</v>
          </cell>
          <cell r="D440" t="str">
            <v>metadon 10 mg/ml, 1000 ml</v>
          </cell>
          <cell r="E440">
            <v>2087507</v>
          </cell>
          <cell r="F440" t="str">
            <v>METADON ALKALOID®</v>
          </cell>
          <cell r="G440" t="str">
            <v xml:space="preserve">ALKALOID AD SKOPJE </v>
          </cell>
          <cell r="H440" t="str">
            <v>oralni rastvor</v>
          </cell>
          <cell r="I440" t="str">
            <v>1000 ml (10 mg/ml)</v>
          </cell>
          <cell r="J440" t="str">
            <v>boca</v>
          </cell>
          <cell r="K440">
            <v>1750</v>
          </cell>
          <cell r="L440">
            <v>0.1</v>
          </cell>
          <cell r="M440">
            <v>6439.1</v>
          </cell>
          <cell r="N440">
            <v>7083.0100000000011</v>
          </cell>
          <cell r="O440">
            <v>1</v>
          </cell>
          <cell r="P440" t="str">
            <v>FARMALOGIST DOO BEOGRAD</v>
          </cell>
          <cell r="Q440">
            <v>1</v>
          </cell>
          <cell r="R440" t="str">
            <v>29-19/26</v>
          </cell>
        </row>
        <row r="441">
          <cell r="C441">
            <v>339</v>
          </cell>
          <cell r="D441" t="str">
            <v>hloropiramin 20 mg</v>
          </cell>
          <cell r="E441">
            <v>58334</v>
          </cell>
          <cell r="F441" t="str">
            <v>SYNOPEN</v>
          </cell>
          <cell r="G441" t="str">
            <v>Pliva Hrvatska d.o.o.; Merckle GMBH</v>
          </cell>
          <cell r="H441" t="str">
            <v>rastvor za injekciju</v>
          </cell>
          <cell r="I441" t="str">
            <v>20 mg/2 ml</v>
          </cell>
          <cell r="J441" t="str">
            <v>ampula</v>
          </cell>
          <cell r="K441">
            <v>200000</v>
          </cell>
          <cell r="L441">
            <v>0.1</v>
          </cell>
          <cell r="M441">
            <v>94.25</v>
          </cell>
          <cell r="N441">
            <v>103.67500000000001</v>
          </cell>
          <cell r="O441">
            <v>10</v>
          </cell>
          <cell r="P441" t="str">
            <v>Sopharma Trading d.o.o.</v>
          </cell>
          <cell r="Q441">
            <v>3</v>
          </cell>
          <cell r="R441" t="str">
            <v>29-15/26</v>
          </cell>
        </row>
        <row r="442">
          <cell r="C442">
            <v>340</v>
          </cell>
          <cell r="D442" t="str">
            <v>poraktant alfa</v>
          </cell>
          <cell r="E442">
            <v>119150</v>
          </cell>
          <cell r="F442" t="str">
            <v>CUROSURF</v>
          </cell>
          <cell r="G442" t="str">
            <v>Chiesi Farmaceutici S.p.A.; Chiesi Pharmaceuticals GmbH</v>
          </cell>
          <cell r="H442" t="str">
            <v>suspenzija za endotraheopulmonalno ukapavanje</v>
          </cell>
          <cell r="I442" t="str">
            <v>120 mg/1,5 ml</v>
          </cell>
          <cell r="J442" t="str">
            <v>bočica</v>
          </cell>
          <cell r="K442">
            <v>2000</v>
          </cell>
          <cell r="L442">
            <v>0.1</v>
          </cell>
          <cell r="M442">
            <v>34648.800000000003</v>
          </cell>
          <cell r="N442">
            <v>38113.680000000008</v>
          </cell>
          <cell r="O442">
            <v>2</v>
          </cell>
          <cell r="P442" t="str">
            <v>INO-PHARM DOO BEOGRAD</v>
          </cell>
          <cell r="Q442">
            <v>1</v>
          </cell>
          <cell r="R442" t="str">
            <v>29-12/26</v>
          </cell>
        </row>
        <row r="443">
          <cell r="C443">
            <v>340</v>
          </cell>
          <cell r="D443" t="str">
            <v>poraktant alfa</v>
          </cell>
          <cell r="E443">
            <v>119160</v>
          </cell>
          <cell r="F443" t="str">
            <v>CUROSURF</v>
          </cell>
          <cell r="G443" t="str">
            <v>Chiesi Farmaceutici S.p.A.; Chiesi Pharmaceuticals GmbH</v>
          </cell>
          <cell r="H443" t="str">
            <v>suspenzija za endotraheopulmonalno ukapavanje</v>
          </cell>
          <cell r="I443" t="str">
            <v>120 mg/1,5 ml</v>
          </cell>
          <cell r="J443" t="str">
            <v>bočica</v>
          </cell>
          <cell r="K443">
            <v>2000</v>
          </cell>
          <cell r="L443">
            <v>0.1</v>
          </cell>
          <cell r="M443">
            <v>34648.800000000003</v>
          </cell>
          <cell r="N443">
            <v>38113.680000000008</v>
          </cell>
          <cell r="O443">
            <v>1</v>
          </cell>
          <cell r="P443" t="str">
            <v>INO-PHARM DOO BEOGRAD</v>
          </cell>
          <cell r="Q443">
            <v>1</v>
          </cell>
          <cell r="R443" t="str">
            <v>29-12/26</v>
          </cell>
        </row>
        <row r="444">
          <cell r="C444">
            <v>341</v>
          </cell>
          <cell r="D444" t="str">
            <v>fosfolipidna frakcija iz pluća goveda (surfakant), 1,2 ml (45 mg/ml)</v>
          </cell>
          <cell r="E444">
            <v>119157</v>
          </cell>
          <cell r="F444" t="str">
            <v>Alveofact®</v>
          </cell>
          <cell r="G444" t="str">
            <v>LYOMARK PHARMA GMBH</v>
          </cell>
          <cell r="H444" t="str">
            <v>prašak i rastvarač za suspenziju za endotraheopulmonalno ukapavanje</v>
          </cell>
          <cell r="I444" t="str">
            <v>1,2 ml (45 mg/ml)</v>
          </cell>
          <cell r="J444" t="str">
            <v>bočica sa praškom i napunjeni injekcioni špric sa rastvaračem</v>
          </cell>
          <cell r="K444">
            <v>50</v>
          </cell>
          <cell r="L444">
            <v>0.1</v>
          </cell>
          <cell r="M444">
            <v>24439</v>
          </cell>
          <cell r="N444">
            <v>26882.9</v>
          </cell>
          <cell r="O444">
            <v>1</v>
          </cell>
          <cell r="P444" t="str">
            <v>FARMIX DOO BEOGRAD</v>
          </cell>
          <cell r="Q444">
            <v>3</v>
          </cell>
          <cell r="R444" t="str">
            <v>29-17/26</v>
          </cell>
        </row>
        <row r="445">
          <cell r="C445">
            <v>342</v>
          </cell>
          <cell r="D445" t="str">
            <v>fosfolipidna frakcija iz pluća goveda (surfakant), 2,4 ml (45 mg/ml)</v>
          </cell>
          <cell r="E445">
            <v>119158</v>
          </cell>
          <cell r="F445" t="str">
            <v>Alveofact®</v>
          </cell>
          <cell r="G445" t="str">
            <v>LYOMARK PHARMA GMBH</v>
          </cell>
          <cell r="H445" t="str">
            <v>prašak i rastvarač za suspenziju za endotraheopulmonalno ukapavanje</v>
          </cell>
          <cell r="I445" t="str">
            <v>2,4 ml (45 mg/ml)</v>
          </cell>
          <cell r="J445" t="str">
            <v>bočica sa praškom i napunjeni injekcioni špric sa rastvaračem</v>
          </cell>
          <cell r="K445">
            <v>200</v>
          </cell>
          <cell r="L445">
            <v>0.1</v>
          </cell>
          <cell r="M445">
            <v>48147</v>
          </cell>
          <cell r="N445">
            <v>52961.700000000004</v>
          </cell>
          <cell r="O445">
            <v>1</v>
          </cell>
          <cell r="P445" t="str">
            <v>FARMIX DOO BEOGRAD</v>
          </cell>
          <cell r="Q445">
            <v>3</v>
          </cell>
          <cell r="R445" t="str">
            <v>29-17/26</v>
          </cell>
        </row>
        <row r="446">
          <cell r="C446">
            <v>343</v>
          </cell>
          <cell r="D446" t="str">
            <v>protamin sulfat 50 mg</v>
          </cell>
          <cell r="E446">
            <v>180030</v>
          </cell>
          <cell r="F446" t="str">
            <v>PROTAMIN SULFAT Galenika</v>
          </cell>
          <cell r="G446" t="str">
            <v>GALENIKA AD BEOGRAD</v>
          </cell>
          <cell r="H446" t="str">
            <v>rastvor za injekciju</v>
          </cell>
          <cell r="I446" t="str">
            <v>50 mg/5 ml</v>
          </cell>
          <cell r="J446" t="str">
            <v>ampula</v>
          </cell>
          <cell r="K446">
            <v>30000</v>
          </cell>
          <cell r="L446">
            <v>0.1</v>
          </cell>
          <cell r="M446">
            <v>283.89</v>
          </cell>
          <cell r="N446">
            <v>312.279</v>
          </cell>
          <cell r="O446">
            <v>5</v>
          </cell>
          <cell r="P446" t="str">
            <v>PHOENIX PHARMA DOO BEOGRAD</v>
          </cell>
          <cell r="Q446">
            <v>3</v>
          </cell>
          <cell r="R446" t="str">
            <v>29-24/26</v>
          </cell>
        </row>
        <row r="447">
          <cell r="C447">
            <v>344</v>
          </cell>
          <cell r="D447" t="str">
            <v>flumazenil 0,5 mg</v>
          </cell>
          <cell r="E447">
            <v>189100</v>
          </cell>
          <cell r="F447" t="str">
            <v>ANEXATE</v>
          </cell>
          <cell r="G447" t="str">
            <v>Cheplapharm Arzneimittel GMBH</v>
          </cell>
          <cell r="H447" t="str">
            <v>rastvor za injekciju/infuziju</v>
          </cell>
          <cell r="I447" t="str">
            <v>0,5 mg/5 ml</v>
          </cell>
          <cell r="J447" t="str">
            <v>ampula</v>
          </cell>
          <cell r="K447">
            <v>3000</v>
          </cell>
          <cell r="L447">
            <v>0.1</v>
          </cell>
          <cell r="M447">
            <v>619.9</v>
          </cell>
          <cell r="N447">
            <v>681.89</v>
          </cell>
          <cell r="O447">
            <v>5</v>
          </cell>
          <cell r="P447" t="str">
            <v>PHOENIX PHARMA DOO BEOGRAD</v>
          </cell>
          <cell r="Q447">
            <v>3</v>
          </cell>
          <cell r="R447" t="str">
            <v>29-24/26</v>
          </cell>
        </row>
        <row r="448">
          <cell r="C448">
            <v>345</v>
          </cell>
          <cell r="D448" t="str">
            <v>flumazenil 1 mg</v>
          </cell>
          <cell r="E448">
            <v>189101</v>
          </cell>
          <cell r="F448" t="str">
            <v>ANEXATE</v>
          </cell>
          <cell r="G448" t="str">
            <v>Cheplapharm Arzneimittel GMBH</v>
          </cell>
          <cell r="H448" t="str">
            <v>rastvor za injekciju/infuziju</v>
          </cell>
          <cell r="I448" t="str">
            <v>1 mg/10 ml</v>
          </cell>
          <cell r="J448" t="str">
            <v>ampula</v>
          </cell>
          <cell r="K448">
            <v>4000</v>
          </cell>
          <cell r="L448">
            <v>0.1</v>
          </cell>
          <cell r="M448">
            <v>1328.8</v>
          </cell>
          <cell r="N448">
            <v>1461.68</v>
          </cell>
          <cell r="O448">
            <v>5</v>
          </cell>
          <cell r="P448" t="str">
            <v>PHOENIX PHARMA DOO BEOGRAD</v>
          </cell>
          <cell r="Q448">
            <v>3</v>
          </cell>
          <cell r="R448" t="str">
            <v>29-24/26</v>
          </cell>
        </row>
        <row r="449">
          <cell r="C449">
            <v>346</v>
          </cell>
          <cell r="D449" t="str">
            <v>sugamadeks 200 mg</v>
          </cell>
          <cell r="E449">
            <v>189015</v>
          </cell>
          <cell r="F449" t="str">
            <v>AXONIN</v>
          </cell>
          <cell r="G449" t="str">
            <v>Stada Arzneimittel AG; Hemofarm AD Vršac</v>
          </cell>
          <cell r="H449" t="str">
            <v>rastvor za injekciju</v>
          </cell>
          <cell r="I449" t="str">
            <v>200 mg/2 ml</v>
          </cell>
          <cell r="J449" t="str">
            <v>bočica</v>
          </cell>
          <cell r="K449">
            <v>4500</v>
          </cell>
          <cell r="L449">
            <v>0.1</v>
          </cell>
          <cell r="M449">
            <v>4449.63</v>
          </cell>
          <cell r="N449">
            <v>4894.5930000000008</v>
          </cell>
          <cell r="O449">
            <v>10</v>
          </cell>
          <cell r="P449" t="str">
            <v>Sopharma Trading d.o.o.</v>
          </cell>
          <cell r="Q449">
            <v>3</v>
          </cell>
          <cell r="R449" t="str">
            <v>29-15/26</v>
          </cell>
        </row>
        <row r="450">
          <cell r="C450">
            <v>346</v>
          </cell>
          <cell r="D450" t="str">
            <v>sugamadeks 200 mg</v>
          </cell>
          <cell r="E450">
            <v>189110</v>
          </cell>
          <cell r="F450" t="str">
            <v>SUGAMADEKS SK</v>
          </cell>
          <cell r="G450" t="str">
            <v>Limited Liability Company Pharmidea (Pharmidea SIA); Combino Pharm (Malta) LTD; Medichem, S.A.</v>
          </cell>
          <cell r="H450" t="str">
            <v>rastvor za injekciju</v>
          </cell>
          <cell r="I450" t="str">
            <v>200 mg/2 ml</v>
          </cell>
          <cell r="J450" t="str">
            <v>bočica</v>
          </cell>
          <cell r="K450">
            <v>4500</v>
          </cell>
          <cell r="L450">
            <v>0.1</v>
          </cell>
          <cell r="M450">
            <v>4449.63</v>
          </cell>
          <cell r="N450">
            <v>4894.5930000000008</v>
          </cell>
          <cell r="O450">
            <v>10</v>
          </cell>
          <cell r="P450" t="str">
            <v>Sopharma Trading d.o.o.</v>
          </cell>
          <cell r="Q450">
            <v>3</v>
          </cell>
          <cell r="R450" t="str">
            <v>29-15/26</v>
          </cell>
        </row>
        <row r="451">
          <cell r="C451">
            <v>347</v>
          </cell>
          <cell r="D451" t="str">
            <v>deferasiroks 180 mg</v>
          </cell>
          <cell r="E451">
            <v>1189130</v>
          </cell>
          <cell r="F451" t="str">
            <v>EXJADE</v>
          </cell>
          <cell r="G451" t="str">
            <v xml:space="preserve">NOVARTIS FARMACEUTICA, S.A.,NOVARTIS PHARMA GMBH -,NOVARTIS PHARMACEUTICALS S.R.L.,SANDOZ S.R.L. </v>
          </cell>
          <cell r="H451" t="str">
            <v>film tableta</v>
          </cell>
          <cell r="I451" t="str">
            <v>180mg</v>
          </cell>
          <cell r="J451" t="str">
            <v>tableta</v>
          </cell>
          <cell r="K451">
            <v>15000</v>
          </cell>
          <cell r="L451">
            <v>0.1</v>
          </cell>
          <cell r="M451">
            <v>922.39</v>
          </cell>
          <cell r="N451">
            <v>1014.629</v>
          </cell>
          <cell r="O451">
            <v>30</v>
          </cell>
          <cell r="P451" t="str">
            <v>PHOENIX PHARMA DOO BEOGRAD</v>
          </cell>
          <cell r="Q451">
            <v>3</v>
          </cell>
          <cell r="R451" t="str">
            <v>29-24/26</v>
          </cell>
        </row>
        <row r="452">
          <cell r="C452">
            <v>348</v>
          </cell>
          <cell r="D452" t="str">
            <v>voda za injekcije 5 ml</v>
          </cell>
          <cell r="E452">
            <v>176042</v>
          </cell>
          <cell r="F452" t="str">
            <v xml:space="preserve">VODA ZA INJEKCIJE </v>
          </cell>
          <cell r="G452" t="str">
            <v>Galenika a.d.</v>
          </cell>
          <cell r="H452" t="str">
            <v>rastvarač za parenteralnu upotrebu</v>
          </cell>
          <cell r="I452" t="str">
            <v>5 ml</v>
          </cell>
          <cell r="J452" t="str">
            <v>ampula</v>
          </cell>
          <cell r="K452">
            <v>400000</v>
          </cell>
          <cell r="L452">
            <v>0.1</v>
          </cell>
          <cell r="M452">
            <v>13.6</v>
          </cell>
          <cell r="N452">
            <v>14.96</v>
          </cell>
          <cell r="O452">
            <v>50</v>
          </cell>
          <cell r="P452" t="str">
            <v>VEGA DOO VALjEVO</v>
          </cell>
          <cell r="Q452">
            <v>3</v>
          </cell>
          <cell r="R452" t="str">
            <v>29-20/26</v>
          </cell>
        </row>
        <row r="453">
          <cell r="C453">
            <v>349</v>
          </cell>
          <cell r="D453" t="str">
            <v>voda za injekcije 100 ml</v>
          </cell>
          <cell r="E453">
            <v>176000</v>
          </cell>
          <cell r="F453" t="str">
            <v>VODA ZA INJEKCIJE B. BRAUN</v>
          </cell>
          <cell r="G453" t="str">
            <v>B. Braun Medical SA, Španija, B. Braun Melsungen AG, Nemačka</v>
          </cell>
          <cell r="H453" t="str">
            <v>rastvarač za parenteralnu upotrebu</v>
          </cell>
          <cell r="I453" t="str">
            <v>100 ml</v>
          </cell>
          <cell r="J453" t="str">
            <v>boca</v>
          </cell>
          <cell r="K453">
            <v>30000</v>
          </cell>
          <cell r="L453">
            <v>0.1</v>
          </cell>
          <cell r="M453">
            <v>83.25</v>
          </cell>
          <cell r="N453">
            <v>91.575000000000003</v>
          </cell>
          <cell r="O453">
            <v>20</v>
          </cell>
          <cell r="P453" t="str">
            <v>B. Braun Adria RSRB d.o.o.</v>
          </cell>
          <cell r="Q453">
            <v>3</v>
          </cell>
          <cell r="R453" t="str">
            <v>29-13/26</v>
          </cell>
        </row>
        <row r="454">
          <cell r="C454">
            <v>353</v>
          </cell>
          <cell r="D454" t="str">
            <v>joheksol 350 mg I/ml, 100 ml</v>
          </cell>
          <cell r="E454">
            <v>199215</v>
          </cell>
          <cell r="F454" t="str">
            <v>Omnipaque</v>
          </cell>
          <cell r="G454" t="str">
            <v>GE Healthcare Ireland Limited</v>
          </cell>
          <cell r="H454" t="str">
            <v>rastvor za injekciju</v>
          </cell>
          <cell r="I454" t="str">
            <v>100 ml (350 mg I/ml)</v>
          </cell>
          <cell r="J454" t="str">
            <v>boca</v>
          </cell>
          <cell r="K454">
            <v>8000</v>
          </cell>
          <cell r="L454">
            <v>0.1</v>
          </cell>
          <cell r="M454">
            <v>2890.53</v>
          </cell>
          <cell r="N454">
            <v>3179.5830000000005</v>
          </cell>
          <cell r="O454">
            <v>10</v>
          </cell>
          <cell r="P454" t="str">
            <v>AMICUS SRB d.o.o.</v>
          </cell>
          <cell r="Q454">
            <v>3</v>
          </cell>
          <cell r="R454" t="str">
            <v>29-8/26</v>
          </cell>
        </row>
        <row r="455">
          <cell r="C455">
            <v>354</v>
          </cell>
          <cell r="D455" t="str">
            <v xml:space="preserve">joheksol 350 mg I/ml, 200 ml </v>
          </cell>
          <cell r="E455">
            <v>199217</v>
          </cell>
          <cell r="F455" t="str">
            <v>Omnipaque</v>
          </cell>
          <cell r="G455" t="str">
            <v>GE Healthcare Ireland Limited</v>
          </cell>
          <cell r="H455" t="str">
            <v>rastvor za injekciju</v>
          </cell>
          <cell r="I455" t="str">
            <v>200 ml (350 mg I/ml)</v>
          </cell>
          <cell r="J455" t="str">
            <v>boca</v>
          </cell>
          <cell r="K455">
            <v>15000</v>
          </cell>
          <cell r="L455">
            <v>0.1</v>
          </cell>
          <cell r="M455">
            <v>4550</v>
          </cell>
          <cell r="N455">
            <v>5005</v>
          </cell>
          <cell r="O455">
            <v>10</v>
          </cell>
          <cell r="P455" t="str">
            <v>AMICUS SRB d.o.o.</v>
          </cell>
          <cell r="Q455">
            <v>3</v>
          </cell>
          <cell r="R455" t="str">
            <v>29-8/26</v>
          </cell>
        </row>
        <row r="456">
          <cell r="C456">
            <v>355</v>
          </cell>
          <cell r="D456" t="str">
            <v>joheksol 350 mg I/ml, 500 ml</v>
          </cell>
          <cell r="E456">
            <v>199218</v>
          </cell>
          <cell r="F456" t="str">
            <v>Omnipaque</v>
          </cell>
          <cell r="G456" t="str">
            <v>GE Healthcare Ireland Limited</v>
          </cell>
          <cell r="H456" t="str">
            <v>rastvor za injekciju</v>
          </cell>
          <cell r="I456" t="str">
            <v>500 ml (350 mg I/ml)</v>
          </cell>
          <cell r="J456" t="str">
            <v>boca</v>
          </cell>
          <cell r="K456">
            <v>12000</v>
          </cell>
          <cell r="L456">
            <v>0.1</v>
          </cell>
          <cell r="M456">
            <v>11375</v>
          </cell>
          <cell r="N456">
            <v>12512.500000000002</v>
          </cell>
          <cell r="O456">
            <v>6</v>
          </cell>
          <cell r="P456" t="str">
            <v>AMICUS SRB d.o.o.</v>
          </cell>
          <cell r="Q456">
            <v>3</v>
          </cell>
          <cell r="R456" t="str">
            <v>29-8/26</v>
          </cell>
        </row>
        <row r="457">
          <cell r="C457">
            <v>356</v>
          </cell>
          <cell r="D457" t="str">
            <v xml:space="preserve">jopromid 370 mg I/ml, 50 ml </v>
          </cell>
          <cell r="E457">
            <v>194255</v>
          </cell>
          <cell r="F457" t="str">
            <v>ULTRAVIST 370</v>
          </cell>
          <cell r="G457" t="str">
            <v>Bayer AG; Bayer farmacevtska družba d.o.o.</v>
          </cell>
          <cell r="H457" t="str">
            <v>rastvor za infuziju</v>
          </cell>
          <cell r="I457" t="str">
            <v>50 ml (768,86 mg/ml)</v>
          </cell>
          <cell r="J457" t="str">
            <v>bočica</v>
          </cell>
          <cell r="K457">
            <v>500</v>
          </cell>
          <cell r="L457">
            <v>0.1</v>
          </cell>
          <cell r="M457">
            <v>1461.9</v>
          </cell>
          <cell r="N457">
            <v>1608.0900000000001</v>
          </cell>
          <cell r="O457">
            <v>10</v>
          </cell>
          <cell r="P457" t="str">
            <v>VEGA DOO VALjEVO</v>
          </cell>
          <cell r="Q457">
            <v>3</v>
          </cell>
          <cell r="R457" t="str">
            <v>29-20/26</v>
          </cell>
        </row>
        <row r="458">
          <cell r="C458">
            <v>357</v>
          </cell>
          <cell r="D458" t="str">
            <v>jopromid 370 mg I/ml, 100 ml</v>
          </cell>
          <cell r="E458">
            <v>194258</v>
          </cell>
          <cell r="F458" t="str">
            <v>ULTRAVIST 370</v>
          </cell>
          <cell r="G458" t="str">
            <v>Bayer AG; Bayer farmacevtska družba d.o.o.</v>
          </cell>
          <cell r="H458" t="str">
            <v>rastvor za infuziju</v>
          </cell>
          <cell r="I458" t="str">
            <v>100 ml (768,86 mg/ml)</v>
          </cell>
          <cell r="J458" t="str">
            <v>bočica</v>
          </cell>
          <cell r="K458">
            <v>15000</v>
          </cell>
          <cell r="L458">
            <v>0.1</v>
          </cell>
          <cell r="M458">
            <v>2923.9</v>
          </cell>
          <cell r="N458">
            <v>3216.2900000000004</v>
          </cell>
          <cell r="O458">
            <v>10</v>
          </cell>
          <cell r="P458" t="str">
            <v>VEGA DOO VALjEVO</v>
          </cell>
          <cell r="Q458">
            <v>3</v>
          </cell>
          <cell r="R458" t="str">
            <v>29-20/26</v>
          </cell>
        </row>
        <row r="459">
          <cell r="C459">
            <v>358</v>
          </cell>
          <cell r="D459" t="str">
            <v xml:space="preserve">jopromid 370 mg I/ml, 200 ml </v>
          </cell>
          <cell r="E459">
            <v>194257</v>
          </cell>
          <cell r="F459" t="str">
            <v>ULTRAVIST 370</v>
          </cell>
          <cell r="G459" t="str">
            <v>Bayer AG; Bayer farmacevtska družba d.o.o.</v>
          </cell>
          <cell r="H459" t="str">
            <v>rastvor za infuziju</v>
          </cell>
          <cell r="I459" t="str">
            <v>200 ml (768,86 mg/ml)</v>
          </cell>
          <cell r="J459" t="str">
            <v>boca</v>
          </cell>
          <cell r="K459">
            <v>14000</v>
          </cell>
          <cell r="L459">
            <v>0.1</v>
          </cell>
          <cell r="M459">
            <v>4576.6000000000004</v>
          </cell>
          <cell r="N459">
            <v>5034.2600000000011</v>
          </cell>
          <cell r="O459">
            <v>10</v>
          </cell>
          <cell r="P459" t="str">
            <v>VEGA DOO VALjEVO</v>
          </cell>
          <cell r="Q459">
            <v>3</v>
          </cell>
          <cell r="R459" t="str">
            <v>29-20/26</v>
          </cell>
        </row>
        <row r="460">
          <cell r="C460">
            <v>359</v>
          </cell>
          <cell r="D460" t="str">
            <v>jopromid 370 mg I/ml, 500 ml</v>
          </cell>
          <cell r="E460">
            <v>194259</v>
          </cell>
          <cell r="F460" t="str">
            <v>ULTRAVIST 370</v>
          </cell>
          <cell r="G460" t="str">
            <v>Bayer AG; Bayer farmacevtska družba d.o.o.</v>
          </cell>
          <cell r="H460" t="str">
            <v>rastvor za infuziju</v>
          </cell>
          <cell r="I460" t="str">
            <v>500 ml (768,86 mg/ml)</v>
          </cell>
          <cell r="J460" t="str">
            <v>boca</v>
          </cell>
          <cell r="K460">
            <v>10000</v>
          </cell>
          <cell r="L460">
            <v>0.1</v>
          </cell>
          <cell r="M460">
            <v>11441.3</v>
          </cell>
          <cell r="N460">
            <v>12585.43</v>
          </cell>
          <cell r="O460">
            <v>8</v>
          </cell>
          <cell r="P460" t="str">
            <v>VEGA DOO VALjEVO</v>
          </cell>
          <cell r="Q460">
            <v>3</v>
          </cell>
          <cell r="R460" t="str">
            <v>29-20/26</v>
          </cell>
        </row>
        <row r="461">
          <cell r="C461">
            <v>360</v>
          </cell>
          <cell r="D461" t="str">
            <v>joversol 300 mg I/ml, 500 ml</v>
          </cell>
          <cell r="E461">
            <v>199403</v>
          </cell>
          <cell r="F461" t="str">
            <v>OPTIRAY 300</v>
          </cell>
          <cell r="G461" t="str">
            <v>Guerbert, Francuska;   Guerbert Ireland ULC, Irska</v>
          </cell>
          <cell r="H461" t="str">
            <v>rastvor za injekciju i infuziju</v>
          </cell>
          <cell r="I461" t="str">
            <v>500 ml (300 mg I/ml)</v>
          </cell>
          <cell r="J461" t="str">
            <v>boca</v>
          </cell>
          <cell r="K461">
            <v>150</v>
          </cell>
          <cell r="L461">
            <v>0.1</v>
          </cell>
          <cell r="M461">
            <v>11633</v>
          </cell>
          <cell r="N461">
            <v>12796.300000000001</v>
          </cell>
          <cell r="O461">
            <v>10</v>
          </cell>
          <cell r="P461" t="str">
            <v>MEDICOM DOO ŠABAC</v>
          </cell>
          <cell r="Q461">
            <v>3</v>
          </cell>
          <cell r="R461" t="str">
            <v>29-5/26</v>
          </cell>
        </row>
        <row r="462">
          <cell r="C462">
            <v>361</v>
          </cell>
          <cell r="D462" t="str">
            <v>joversol 350 mg I/ml, 100 ml</v>
          </cell>
          <cell r="E462">
            <v>199408</v>
          </cell>
          <cell r="F462" t="str">
            <v>OPTIRAY 350</v>
          </cell>
          <cell r="G462" t="str">
            <v>Guerbert, Francuska;   Guerbert Ireland ULC, Irska</v>
          </cell>
          <cell r="H462" t="str">
            <v>rastvor za injekciju i infuziju</v>
          </cell>
          <cell r="I462" t="str">
            <v>100 ml (350 mg I/ml)</v>
          </cell>
          <cell r="J462" t="str">
            <v>boca</v>
          </cell>
          <cell r="K462">
            <v>5000</v>
          </cell>
          <cell r="L462">
            <v>0.1</v>
          </cell>
          <cell r="M462">
            <v>3125</v>
          </cell>
          <cell r="N462">
            <v>3437.5000000000005</v>
          </cell>
          <cell r="O462">
            <v>10</v>
          </cell>
          <cell r="P462" t="str">
            <v>MEDICOM DOO ŠABAC</v>
          </cell>
          <cell r="Q462">
            <v>3</v>
          </cell>
          <cell r="R462" t="str">
            <v>29-5/26</v>
          </cell>
        </row>
        <row r="463">
          <cell r="C463">
            <v>362</v>
          </cell>
          <cell r="D463" t="str">
            <v>joversol 350 mg I/ml, 200 ml</v>
          </cell>
          <cell r="E463">
            <v>199409</v>
          </cell>
          <cell r="F463" t="str">
            <v>OPTIRAY 350</v>
          </cell>
          <cell r="G463" t="str">
            <v>Guerbert, Francuska;   Guerbert Ireland ULC, Irska</v>
          </cell>
          <cell r="H463" t="str">
            <v>rastvor za injekciju i infuziju</v>
          </cell>
          <cell r="I463" t="str">
            <v>200 ml (350 mg I/ml)</v>
          </cell>
          <cell r="J463" t="str">
            <v>boca</v>
          </cell>
          <cell r="K463">
            <v>4000</v>
          </cell>
          <cell r="L463">
            <v>0.1</v>
          </cell>
          <cell r="M463">
            <v>5224</v>
          </cell>
          <cell r="N463">
            <v>5746.4000000000005</v>
          </cell>
          <cell r="O463">
            <v>10</v>
          </cell>
          <cell r="P463" t="str">
            <v>MEDICOM DOO ŠABAC</v>
          </cell>
          <cell r="Q463">
            <v>3</v>
          </cell>
          <cell r="R463" t="str">
            <v>29-5/26</v>
          </cell>
        </row>
        <row r="464">
          <cell r="C464">
            <v>363</v>
          </cell>
          <cell r="D464" t="str">
            <v>joversol 350 mg I/ml, 500 ml</v>
          </cell>
          <cell r="E464">
            <v>199419</v>
          </cell>
          <cell r="F464" t="str">
            <v>OPTIRAY 350</v>
          </cell>
          <cell r="G464" t="str">
            <v>Guerbert, Francuska;   Guerbert Ireland ULC, Irska</v>
          </cell>
          <cell r="H464" t="str">
            <v>rastvor za injekciju i infuziju</v>
          </cell>
          <cell r="I464" t="str">
            <v>500 ml (350 mg I/ml)</v>
          </cell>
          <cell r="J464" t="str">
            <v>boca</v>
          </cell>
          <cell r="K464">
            <v>6500</v>
          </cell>
          <cell r="L464">
            <v>0.1</v>
          </cell>
          <cell r="M464">
            <v>11998</v>
          </cell>
          <cell r="N464">
            <v>13197.800000000001</v>
          </cell>
          <cell r="O464">
            <v>10</v>
          </cell>
          <cell r="P464" t="str">
            <v>MEDICOM DOO ŠABAC</v>
          </cell>
          <cell r="Q464">
            <v>3</v>
          </cell>
          <cell r="R464" t="str">
            <v>29-5/26</v>
          </cell>
        </row>
        <row r="465">
          <cell r="C465">
            <v>365</v>
          </cell>
          <cell r="D465" t="str">
            <v>jodiksanol 320 mg I/ml, 100 ml</v>
          </cell>
          <cell r="E465">
            <v>199464</v>
          </cell>
          <cell r="F465" t="str">
            <v>Visipaque</v>
          </cell>
          <cell r="G465" t="str">
            <v>GE Healthcare Ireland Limited/ GE Healthcare AS-Oslo Plant</v>
          </cell>
          <cell r="H465" t="str">
            <v>rastvor za injekciju</v>
          </cell>
          <cell r="I465" t="str">
            <v>100 ml (320 mg I/ml)</v>
          </cell>
          <cell r="J465" t="str">
            <v>boca</v>
          </cell>
          <cell r="K465">
            <v>12000</v>
          </cell>
          <cell r="L465">
            <v>0.1</v>
          </cell>
          <cell r="M465">
            <v>2890.53</v>
          </cell>
          <cell r="N465">
            <v>3179.5830000000005</v>
          </cell>
          <cell r="O465">
            <v>10</v>
          </cell>
          <cell r="P465" t="str">
            <v>AMICUS SRB d.o.o.</v>
          </cell>
          <cell r="Q465">
            <v>3</v>
          </cell>
          <cell r="R465" t="str">
            <v>29-8/26</v>
          </cell>
        </row>
        <row r="466">
          <cell r="C466">
            <v>366</v>
          </cell>
          <cell r="D466" t="str">
            <v>jodiksanol 320 mg I/ml, 200 ml</v>
          </cell>
          <cell r="E466">
            <v>199460</v>
          </cell>
          <cell r="F466" t="str">
            <v>Visipaque</v>
          </cell>
          <cell r="G466" t="str">
            <v>GE Healthcare Ireland Limited/ GE Healthcare AS-Oslo Plant</v>
          </cell>
          <cell r="H466" t="str">
            <v>rastvor za injekciju</v>
          </cell>
          <cell r="I466" t="str">
            <v>200 mL (320mg I/mL)</v>
          </cell>
          <cell r="J466" t="str">
            <v>boca</v>
          </cell>
          <cell r="K466">
            <v>1000</v>
          </cell>
          <cell r="L466">
            <v>0.1</v>
          </cell>
          <cell r="M466">
            <v>5728.33</v>
          </cell>
          <cell r="N466">
            <v>6301.1630000000005</v>
          </cell>
          <cell r="O466">
            <v>10</v>
          </cell>
          <cell r="P466" t="str">
            <v>AMICUS SRB d.o.o.</v>
          </cell>
          <cell r="Q466">
            <v>3</v>
          </cell>
          <cell r="R466" t="str">
            <v>29-8/26</v>
          </cell>
        </row>
        <row r="467">
          <cell r="C467">
            <v>367</v>
          </cell>
          <cell r="D467" t="str">
            <v>jomeprol 350 mg I/ml, 100 ml</v>
          </cell>
          <cell r="E467">
            <v>199471</v>
          </cell>
          <cell r="F467" t="str">
            <v>Iomeron® 350</v>
          </cell>
          <cell r="G467" t="str">
            <v>Patheon Italija SPA</v>
          </cell>
          <cell r="H467" t="str">
            <v>rastvor za injekciju</v>
          </cell>
          <cell r="I467" t="str">
            <v>100 ml (350 mg I/ml)</v>
          </cell>
          <cell r="J467" t="str">
            <v>boca</v>
          </cell>
          <cell r="K467">
            <v>350</v>
          </cell>
          <cell r="L467">
            <v>0.1</v>
          </cell>
          <cell r="M467">
            <v>2635.3</v>
          </cell>
          <cell r="N467">
            <v>2898.8300000000004</v>
          </cell>
          <cell r="O467">
            <v>1</v>
          </cell>
          <cell r="P467" t="str">
            <v>Mark Medical d.o.o.</v>
          </cell>
          <cell r="Q467">
            <v>3</v>
          </cell>
          <cell r="R467" t="str">
            <v>29-14/26</v>
          </cell>
        </row>
        <row r="468">
          <cell r="C468">
            <v>368</v>
          </cell>
          <cell r="D468" t="str">
            <v xml:space="preserve">jomeprol 350 mg I/ml, 200 ml </v>
          </cell>
          <cell r="E468">
            <v>199473</v>
          </cell>
          <cell r="F468" t="str">
            <v>Iomeron® 350</v>
          </cell>
          <cell r="G468" t="str">
            <v>Patheon Italija SPA</v>
          </cell>
          <cell r="H468" t="str">
            <v>rastvor za injekciju</v>
          </cell>
          <cell r="I468" t="str">
            <v>200 ml (350 mg I/ml)</v>
          </cell>
          <cell r="J468" t="str">
            <v>boca</v>
          </cell>
          <cell r="K468">
            <v>1500</v>
          </cell>
          <cell r="L468">
            <v>0.1</v>
          </cell>
          <cell r="M468">
            <v>4529.8500000000004</v>
          </cell>
          <cell r="N468">
            <v>4982.8350000000009</v>
          </cell>
          <cell r="O468">
            <v>1</v>
          </cell>
          <cell r="P468" t="str">
            <v>Mark Medical d.o.o.</v>
          </cell>
          <cell r="Q468">
            <v>3</v>
          </cell>
          <cell r="R468" t="str">
            <v>29-14/26</v>
          </cell>
        </row>
        <row r="469">
          <cell r="C469">
            <v>369</v>
          </cell>
          <cell r="D469" t="str">
            <v>jomeprol 350 mg I/ml, 500 ml</v>
          </cell>
          <cell r="E469">
            <v>199472</v>
          </cell>
          <cell r="F469" t="str">
            <v>Iomeron® 350</v>
          </cell>
          <cell r="G469" t="str">
            <v>Patheon Italija SPA</v>
          </cell>
          <cell r="H469" t="str">
            <v>rastvor za injekciju</v>
          </cell>
          <cell r="I469" t="str">
            <v>500 ml (350 mg I/ml)</v>
          </cell>
          <cell r="J469" t="str">
            <v>boca</v>
          </cell>
          <cell r="K469">
            <v>700</v>
          </cell>
          <cell r="L469">
            <v>0.1</v>
          </cell>
          <cell r="M469">
            <v>11324.08</v>
          </cell>
          <cell r="N469">
            <v>12456.488000000001</v>
          </cell>
          <cell r="O469">
            <v>1</v>
          </cell>
          <cell r="P469" t="str">
            <v>Mark Medical d.o.o.</v>
          </cell>
          <cell r="Q469">
            <v>3</v>
          </cell>
          <cell r="R469" t="str">
            <v>29-14/26</v>
          </cell>
        </row>
        <row r="470">
          <cell r="C470">
            <v>370</v>
          </cell>
          <cell r="D470" t="str">
            <v>jomeprol 400 mg I/ml, 100 ml</v>
          </cell>
          <cell r="E470">
            <v>199466</v>
          </cell>
          <cell r="F470" t="str">
            <v>Iomeron ®400</v>
          </cell>
          <cell r="G470" t="str">
            <v>Patheon Italija SPA</v>
          </cell>
          <cell r="H470" t="str">
            <v>rastvor za injekciju</v>
          </cell>
          <cell r="I470" t="str">
            <v>100 ml (400 mg I/ml)</v>
          </cell>
          <cell r="J470" t="str">
            <v>boca</v>
          </cell>
          <cell r="K470">
            <v>2200</v>
          </cell>
          <cell r="L470">
            <v>0.1</v>
          </cell>
          <cell r="M470">
            <v>3225.03</v>
          </cell>
          <cell r="N470">
            <v>3547.5330000000004</v>
          </cell>
          <cell r="O470">
            <v>1</v>
          </cell>
          <cell r="P470" t="str">
            <v>Mark Medical d.o.o.</v>
          </cell>
          <cell r="Q470">
            <v>3</v>
          </cell>
          <cell r="R470" t="str">
            <v>29-14/26</v>
          </cell>
        </row>
        <row r="471">
          <cell r="C471">
            <v>371</v>
          </cell>
          <cell r="D471" t="str">
            <v xml:space="preserve">jomeprol 400 mg I/ml, 200 ml </v>
          </cell>
          <cell r="E471">
            <v>199468</v>
          </cell>
          <cell r="F471" t="str">
            <v>Iomeron ®400</v>
          </cell>
          <cell r="G471" t="str">
            <v>Patheon Italija SPA</v>
          </cell>
          <cell r="H471" t="str">
            <v>rastvor za injekciju</v>
          </cell>
          <cell r="I471" t="str">
            <v>200 ml (400 mg I/ml)</v>
          </cell>
          <cell r="J471" t="str">
            <v>boca</v>
          </cell>
          <cell r="K471">
            <v>2000</v>
          </cell>
          <cell r="L471">
            <v>0.1</v>
          </cell>
          <cell r="M471">
            <v>5778.3</v>
          </cell>
          <cell r="N471">
            <v>6356.130000000001</v>
          </cell>
          <cell r="O471">
            <v>1</v>
          </cell>
          <cell r="P471" t="str">
            <v>Mark Medical d.o.o.</v>
          </cell>
          <cell r="Q471">
            <v>3</v>
          </cell>
          <cell r="R471" t="str">
            <v>29-14/26</v>
          </cell>
        </row>
        <row r="472">
          <cell r="C472">
            <v>372</v>
          </cell>
          <cell r="D472" t="str">
            <v>jomeprol 400 mg I/ml,  500 ml</v>
          </cell>
          <cell r="E472">
            <v>199467</v>
          </cell>
          <cell r="F472" t="str">
            <v>Iomeron ®400</v>
          </cell>
          <cell r="G472" t="str">
            <v>Patheon Italija SPA</v>
          </cell>
          <cell r="H472" t="str">
            <v>rastvor za injekciju</v>
          </cell>
          <cell r="I472" t="str">
            <v>500 ml (400 mg I/ml)</v>
          </cell>
          <cell r="J472" t="str">
            <v>boca</v>
          </cell>
          <cell r="K472">
            <v>1500</v>
          </cell>
          <cell r="L472">
            <v>0.1</v>
          </cell>
          <cell r="M472">
            <v>14445.75</v>
          </cell>
          <cell r="N472">
            <v>15890.325000000001</v>
          </cell>
          <cell r="O472">
            <v>1</v>
          </cell>
          <cell r="P472" t="str">
            <v>Mark Medical d.o.o.</v>
          </cell>
          <cell r="Q472">
            <v>3</v>
          </cell>
          <cell r="R472" t="str">
            <v>29-14/26</v>
          </cell>
        </row>
        <row r="473">
          <cell r="C473">
            <v>373</v>
          </cell>
          <cell r="D473" t="str">
            <v>gadoterična kiselina 10ml</v>
          </cell>
          <cell r="E473">
            <v>199004</v>
          </cell>
          <cell r="F473" t="str">
            <v>DOTAGRAF</v>
          </cell>
          <cell r="G473" t="str">
            <v>Sanochemia Pharmazeutika GmbH;
Bayer farmacevtska družba d.o.o.</v>
          </cell>
          <cell r="H473" t="str">
            <v>rastvor za injekciju</v>
          </cell>
          <cell r="I473" t="str">
            <v>10 ml (0,5 mmol/ml)</v>
          </cell>
          <cell r="J473" t="str">
            <v>bočica</v>
          </cell>
          <cell r="K473">
            <v>200</v>
          </cell>
          <cell r="L473">
            <v>0.1</v>
          </cell>
          <cell r="M473">
            <v>720.58</v>
          </cell>
          <cell r="N473">
            <v>792.63800000000015</v>
          </cell>
          <cell r="O473">
            <v>1</v>
          </cell>
          <cell r="P473" t="str">
            <v>PHOENIX PHARMA DOO BEOGRAD</v>
          </cell>
          <cell r="Q473">
            <v>3</v>
          </cell>
          <cell r="R473" t="str">
            <v>29-24/26</v>
          </cell>
        </row>
        <row r="474">
          <cell r="C474">
            <v>374</v>
          </cell>
          <cell r="D474" t="str">
            <v>gadoterična kiselina 15ml</v>
          </cell>
          <cell r="E474">
            <v>199041</v>
          </cell>
          <cell r="F474" t="str">
            <v>Dotarem</v>
          </cell>
          <cell r="G474" t="str">
            <v>GUERBERT Francuska</v>
          </cell>
          <cell r="H474" t="str">
            <v>rastvor za injekciju</v>
          </cell>
          <cell r="I474" t="str">
            <v>15 ml (0,5 mmol/ml)</v>
          </cell>
          <cell r="J474" t="str">
            <v>bočica</v>
          </cell>
          <cell r="K474">
            <v>200</v>
          </cell>
          <cell r="L474">
            <v>0.1</v>
          </cell>
          <cell r="M474">
            <v>1069</v>
          </cell>
          <cell r="N474">
            <v>1175.9000000000001</v>
          </cell>
          <cell r="O474">
            <v>1</v>
          </cell>
          <cell r="P474" t="str">
            <v>MEDICOM DOO ŠABAC</v>
          </cell>
          <cell r="Q474">
            <v>3</v>
          </cell>
          <cell r="R474" t="str">
            <v>29-5/26</v>
          </cell>
        </row>
        <row r="475">
          <cell r="C475">
            <v>375</v>
          </cell>
          <cell r="D475" t="str">
            <v>gadoterična kiselina 20ml</v>
          </cell>
          <cell r="E475">
            <v>199006</v>
          </cell>
          <cell r="F475" t="str">
            <v>DOTAGRAF</v>
          </cell>
          <cell r="G475" t="str">
            <v>Sanochemia Pharmazeutika GmbH;
Bayer farmacevtska družba d.o.o.</v>
          </cell>
          <cell r="H475" t="str">
            <v>rastvor za injekciju</v>
          </cell>
          <cell r="I475" t="str">
            <v>20 ml (0,5 mmol/ml)</v>
          </cell>
          <cell r="J475" t="str">
            <v>bočica</v>
          </cell>
          <cell r="K475">
            <v>1000</v>
          </cell>
          <cell r="L475">
            <v>0.1</v>
          </cell>
          <cell r="M475">
            <v>1441.16</v>
          </cell>
          <cell r="N475">
            <v>1585.2760000000003</v>
          </cell>
          <cell r="O475">
            <v>1</v>
          </cell>
          <cell r="P475" t="str">
            <v>PHOENIX PHARMA DOO BEOGRAD</v>
          </cell>
          <cell r="Q475">
            <v>3</v>
          </cell>
          <cell r="R475" t="str">
            <v>29-24/26</v>
          </cell>
        </row>
        <row r="476">
          <cell r="C476">
            <v>376</v>
          </cell>
          <cell r="D476" t="str">
            <v>gadoterična kiselina, 0,5 mmol/mL, 60ml</v>
          </cell>
          <cell r="E476">
            <v>199043</v>
          </cell>
          <cell r="F476" t="str">
            <v>Dotarem</v>
          </cell>
          <cell r="G476" t="str">
            <v>GUERBERT Francuska</v>
          </cell>
          <cell r="H476" t="str">
            <v>rastvor za injekciju</v>
          </cell>
          <cell r="I476" t="str">
            <v>60 mL (0,5 mmol/mL)</v>
          </cell>
          <cell r="J476" t="str">
            <v>bočica</v>
          </cell>
          <cell r="K476">
            <v>100</v>
          </cell>
          <cell r="L476">
            <v>0.1</v>
          </cell>
          <cell r="M476">
            <v>9289</v>
          </cell>
          <cell r="N476">
            <v>10217.900000000001</v>
          </cell>
          <cell r="O476">
            <v>1</v>
          </cell>
          <cell r="P476" t="str">
            <v>MEDICOM DOO ŠABAC</v>
          </cell>
          <cell r="Q476">
            <v>3</v>
          </cell>
          <cell r="R476" t="str">
            <v>29-5/26</v>
          </cell>
        </row>
        <row r="477">
          <cell r="C477">
            <v>377</v>
          </cell>
          <cell r="D477" t="str">
            <v>gadoterična kiselina, 0,5 mmol/mL, 100ml</v>
          </cell>
          <cell r="E477">
            <v>199044</v>
          </cell>
          <cell r="F477" t="str">
            <v>Dotarem</v>
          </cell>
          <cell r="G477" t="str">
            <v>GUERBERT Francuska</v>
          </cell>
          <cell r="H477" t="str">
            <v>rastvor za injekciju</v>
          </cell>
          <cell r="I477" t="str">
            <v>100 mL (0,5 mmol/mL)</v>
          </cell>
          <cell r="J477" t="str">
            <v>bočica</v>
          </cell>
          <cell r="K477">
            <v>10</v>
          </cell>
          <cell r="L477">
            <v>0.1</v>
          </cell>
          <cell r="M477">
            <v>15455</v>
          </cell>
          <cell r="N477">
            <v>17000.5</v>
          </cell>
          <cell r="O477">
            <v>1</v>
          </cell>
          <cell r="P477" t="str">
            <v>MEDICOM DOO ŠABAC</v>
          </cell>
          <cell r="Q477">
            <v>3</v>
          </cell>
          <cell r="R477" t="str">
            <v>29-5/26</v>
          </cell>
        </row>
        <row r="478">
          <cell r="C478">
            <v>378</v>
          </cell>
          <cell r="D478" t="str">
            <v>gadobenska kiselina 20 ml</v>
          </cell>
          <cell r="E478">
            <v>199492</v>
          </cell>
          <cell r="F478" t="str">
            <v>MultiHance® 20ml</v>
          </cell>
          <cell r="G478" t="str">
            <v>Patheon Italija SPA</v>
          </cell>
          <cell r="H478" t="str">
            <v>rastvor za injekciju</v>
          </cell>
          <cell r="I478" t="str">
            <v>20 ml (529 mg/ml)</v>
          </cell>
          <cell r="J478" t="str">
            <v>boca</v>
          </cell>
          <cell r="K478">
            <v>2000</v>
          </cell>
          <cell r="L478">
            <v>0.1</v>
          </cell>
          <cell r="M478">
            <v>5029.5</v>
          </cell>
          <cell r="N478">
            <v>5532.4500000000007</v>
          </cell>
          <cell r="O478">
            <v>1</v>
          </cell>
          <cell r="P478" t="str">
            <v>Mark Medical d.o.o.</v>
          </cell>
          <cell r="Q478">
            <v>3</v>
          </cell>
          <cell r="R478" t="str">
            <v>29-14/26</v>
          </cell>
        </row>
        <row r="479">
          <cell r="C479">
            <v>379</v>
          </cell>
          <cell r="D479" t="str">
            <v>gadobutrol 1 mmol/ml, 30 ml</v>
          </cell>
          <cell r="E479">
            <v>199486</v>
          </cell>
          <cell r="F479" t="str">
            <v>GADOVIST</v>
          </cell>
          <cell r="G479" t="str">
            <v>Bayer AG; Bayer farmacevtska družba d.o.o.</v>
          </cell>
          <cell r="H479" t="str">
            <v>rastvor za injekciju</v>
          </cell>
          <cell r="I479" t="str">
            <v>30 ml (1mmol/ml)</v>
          </cell>
          <cell r="J479" t="str">
            <v>bočica</v>
          </cell>
          <cell r="K479">
            <v>13000</v>
          </cell>
          <cell r="L479">
            <v>0.1</v>
          </cell>
          <cell r="M479">
            <v>17769.310000000001</v>
          </cell>
          <cell r="N479">
            <v>19546.241000000002</v>
          </cell>
          <cell r="O479">
            <v>10</v>
          </cell>
          <cell r="P479" t="str">
            <v>PHOENIX PHARMA DOO BEOGRAD</v>
          </cell>
          <cell r="Q479">
            <v>3</v>
          </cell>
          <cell r="R479" t="str">
            <v>29-24/26</v>
          </cell>
        </row>
        <row r="480">
          <cell r="C480">
            <v>380</v>
          </cell>
          <cell r="D480" t="str">
            <v>gadobutrol 1 mmol/ml, 7,5 ml</v>
          </cell>
          <cell r="E480">
            <v>199487</v>
          </cell>
          <cell r="F480" t="str">
            <v>GADOVIST</v>
          </cell>
          <cell r="G480" t="str">
            <v>Bayer AG; Bayer farmacevtska družba d.o.o.</v>
          </cell>
          <cell r="H480" t="str">
            <v>rastvor za injekciju u napunjenom injekcionom špricu</v>
          </cell>
          <cell r="I480" t="str">
            <v>7,5 ml (1 mmol/ml)</v>
          </cell>
          <cell r="J480" t="str">
            <v>napunjen injekcioni špric</v>
          </cell>
          <cell r="K480">
            <v>1500</v>
          </cell>
          <cell r="L480">
            <v>0.1</v>
          </cell>
          <cell r="M480">
            <v>4404.03</v>
          </cell>
          <cell r="N480">
            <v>4844.433</v>
          </cell>
          <cell r="O480">
            <v>5</v>
          </cell>
          <cell r="P480" t="str">
            <v>PHOENIX PHARMA DOO BEOGRAD</v>
          </cell>
          <cell r="Q480">
            <v>3</v>
          </cell>
          <cell r="R480" t="str">
            <v>29-24/26</v>
          </cell>
        </row>
        <row r="481">
          <cell r="C481">
            <v>381</v>
          </cell>
          <cell r="D481" t="str">
            <v>gadoksetinska kiselina 10 ml</v>
          </cell>
          <cell r="E481">
            <v>199535</v>
          </cell>
          <cell r="F481" t="str">
            <v>PRIMOVIST</v>
          </cell>
          <cell r="G481" t="str">
            <v>Bayer Pharma AG; Bayer Farmacevtska družba d.o.o.</v>
          </cell>
          <cell r="H481" t="str">
            <v>rastvor za injekciju</v>
          </cell>
          <cell r="I481" t="str">
            <v>10 ml (181,43 mg/ml)</v>
          </cell>
          <cell r="J481" t="str">
            <v>napunjen injekcioni špric</v>
          </cell>
          <cell r="K481">
            <v>300</v>
          </cell>
          <cell r="L481">
            <v>0.1</v>
          </cell>
          <cell r="M481">
            <v>13447.46</v>
          </cell>
          <cell r="N481">
            <v>14792.206</v>
          </cell>
          <cell r="O481">
            <v>1</v>
          </cell>
          <cell r="P481" t="str">
            <v>Sopharma Trading d.o.o.</v>
          </cell>
          <cell r="Q481">
            <v>3</v>
          </cell>
          <cell r="R481" t="str">
            <v>29-15/26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8BDDD-1D42-4F63-B57C-3F727C6A792F}">
  <sheetPr>
    <tabColor rgb="FFFFCCFF"/>
  </sheetPr>
  <dimension ref="A1:H349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H4" sqref="H4"/>
    </sheetView>
  </sheetViews>
  <sheetFormatPr defaultRowHeight="15"/>
  <cols>
    <col min="1" max="1" width="10.7109375" style="4" customWidth="1"/>
    <col min="2" max="2" width="25" style="4" customWidth="1"/>
    <col min="3" max="3" width="20.42578125" style="4" customWidth="1"/>
    <col min="4" max="4" width="17.85546875" style="4" customWidth="1"/>
    <col min="5" max="5" width="16.42578125" style="4" customWidth="1"/>
    <col min="6" max="6" width="16" style="4" customWidth="1"/>
    <col min="7" max="7" width="19" style="4" customWidth="1"/>
    <col min="8" max="8" width="17.28515625" style="4" customWidth="1"/>
    <col min="9" max="16384" width="9.140625" style="4"/>
  </cols>
  <sheetData>
    <row r="1" spans="1:8" ht="38.25" customHeight="1">
      <c r="A1" s="17" t="s">
        <v>850</v>
      </c>
      <c r="B1" s="17"/>
      <c r="C1" s="17"/>
      <c r="D1" s="17"/>
      <c r="E1" s="17"/>
      <c r="F1" s="17"/>
      <c r="G1" s="17"/>
      <c r="H1" s="17"/>
    </row>
    <row r="4" spans="1:8" s="3" customFormat="1" ht="53.25" customHeight="1">
      <c r="A4" s="7" t="s">
        <v>815</v>
      </c>
      <c r="B4" s="8" t="s">
        <v>816</v>
      </c>
      <c r="C4" s="8" t="s">
        <v>817</v>
      </c>
      <c r="D4" s="7" t="s">
        <v>818</v>
      </c>
      <c r="E4" s="7" t="s">
        <v>819</v>
      </c>
      <c r="F4" s="9" t="s">
        <v>821</v>
      </c>
      <c r="G4" s="10" t="s">
        <v>824</v>
      </c>
      <c r="H4" s="10" t="s">
        <v>849</v>
      </c>
    </row>
    <row r="5" spans="1:8" ht="22.5">
      <c r="A5" s="2">
        <v>1</v>
      </c>
      <c r="B5" s="2" t="s">
        <v>96</v>
      </c>
      <c r="C5" s="2" t="s">
        <v>1</v>
      </c>
      <c r="D5" s="2" t="s">
        <v>470</v>
      </c>
      <c r="E5" s="2" t="s">
        <v>776</v>
      </c>
      <c r="F5" s="2">
        <v>40000</v>
      </c>
      <c r="G5" s="11" t="s">
        <v>826</v>
      </c>
      <c r="H5" s="11" t="str">
        <f>VLOOKUP(A5,[1]Sheet1!$C$2:$R$481,16,FALSE)</f>
        <v>29-19/26</v>
      </c>
    </row>
    <row r="6" spans="1:8" ht="22.5" customHeight="1">
      <c r="A6" s="2">
        <v>2</v>
      </c>
      <c r="B6" s="2" t="s">
        <v>97</v>
      </c>
      <c r="C6" s="2" t="s">
        <v>2</v>
      </c>
      <c r="D6" s="2" t="s">
        <v>470</v>
      </c>
      <c r="E6" s="2" t="s">
        <v>776</v>
      </c>
      <c r="F6" s="2">
        <v>1400000</v>
      </c>
      <c r="G6" s="11" t="s">
        <v>826</v>
      </c>
      <c r="H6" s="11" t="str">
        <f>VLOOKUP(A6,[1]Sheet1!$C$2:$R$481,16,FALSE)</f>
        <v>29-19/26</v>
      </c>
    </row>
    <row r="7" spans="1:8" ht="24">
      <c r="A7" s="2">
        <v>3</v>
      </c>
      <c r="B7" s="2" t="s">
        <v>98</v>
      </c>
      <c r="C7" s="2" t="s">
        <v>3</v>
      </c>
      <c r="D7" s="2" t="s">
        <v>470</v>
      </c>
      <c r="E7" s="2" t="s">
        <v>776</v>
      </c>
      <c r="F7" s="2">
        <v>165000</v>
      </c>
      <c r="G7" s="11" t="s">
        <v>827</v>
      </c>
      <c r="H7" s="11" t="str">
        <f>VLOOKUP(A7,[1]Sheet1!$C$2:$R$481,16,FALSE)</f>
        <v>29-24/26</v>
      </c>
    </row>
    <row r="8" spans="1:8" ht="21.75" customHeight="1">
      <c r="A8" s="2">
        <v>4</v>
      </c>
      <c r="B8" s="6" t="s">
        <v>99</v>
      </c>
      <c r="C8" s="2" t="s">
        <v>4</v>
      </c>
      <c r="D8" s="2" t="s">
        <v>471</v>
      </c>
      <c r="E8" s="2" t="s">
        <v>777</v>
      </c>
      <c r="F8" s="2">
        <v>150000</v>
      </c>
      <c r="G8" s="11" t="s">
        <v>825</v>
      </c>
      <c r="H8" s="11" t="str">
        <f>VLOOKUP(A8,[1]Sheet1!$C$2:$R$481,16,FALSE)</f>
        <v>29-15/26</v>
      </c>
    </row>
    <row r="9" spans="1:8" ht="20.25" customHeight="1">
      <c r="A9" s="2">
        <v>5</v>
      </c>
      <c r="B9" s="2" t="s">
        <v>100</v>
      </c>
      <c r="C9" s="2" t="s">
        <v>4</v>
      </c>
      <c r="D9" s="2" t="s">
        <v>84</v>
      </c>
      <c r="E9" s="2" t="s">
        <v>777</v>
      </c>
      <c r="F9" s="2">
        <v>450000</v>
      </c>
      <c r="G9" s="11" t="s">
        <v>825</v>
      </c>
      <c r="H9" s="11" t="str">
        <f>VLOOKUP(A9,[1]Sheet1!$C$2:$R$481,16,FALSE)</f>
        <v>29-15/26</v>
      </c>
    </row>
    <row r="10" spans="1:8" ht="20.25" customHeight="1">
      <c r="A10" s="2">
        <v>6</v>
      </c>
      <c r="B10" s="2" t="s">
        <v>101</v>
      </c>
      <c r="C10" s="2" t="s">
        <v>4</v>
      </c>
      <c r="D10" s="2" t="s">
        <v>472</v>
      </c>
      <c r="E10" s="2" t="s">
        <v>777</v>
      </c>
      <c r="F10" s="2">
        <v>400000</v>
      </c>
      <c r="G10" s="11" t="s">
        <v>825</v>
      </c>
      <c r="H10" s="11" t="str">
        <f>VLOOKUP(A10,[1]Sheet1!$C$2:$R$481,16,FALSE)</f>
        <v>29-15/26</v>
      </c>
    </row>
    <row r="11" spans="1:8" ht="20.25" customHeight="1">
      <c r="A11" s="2">
        <v>7</v>
      </c>
      <c r="B11" s="2" t="s">
        <v>102</v>
      </c>
      <c r="C11" s="2" t="s">
        <v>4</v>
      </c>
      <c r="D11" s="2" t="s">
        <v>473</v>
      </c>
      <c r="E11" s="2" t="s">
        <v>777</v>
      </c>
      <c r="F11" s="2">
        <v>240000</v>
      </c>
      <c r="G11" s="11" t="s">
        <v>827</v>
      </c>
      <c r="H11" s="11" t="str">
        <f>VLOOKUP(A11,[1]Sheet1!$C$2:$R$481,16,FALSE)</f>
        <v>29-24/26</v>
      </c>
    </row>
    <row r="12" spans="1:8" ht="20.25" customHeight="1">
      <c r="A12" s="2">
        <v>9</v>
      </c>
      <c r="B12" s="2" t="s">
        <v>104</v>
      </c>
      <c r="C12" s="2" t="s">
        <v>4</v>
      </c>
      <c r="D12" s="2" t="s">
        <v>475</v>
      </c>
      <c r="E12" s="2" t="s">
        <v>778</v>
      </c>
      <c r="F12" s="2">
        <v>1500</v>
      </c>
      <c r="G12" s="11" t="s">
        <v>827</v>
      </c>
      <c r="H12" s="11" t="str">
        <f>VLOOKUP(A12,[1]Sheet1!$C$2:$R$481,16,FALSE)</f>
        <v>29-24/26</v>
      </c>
    </row>
    <row r="13" spans="1:8" ht="20.25" customHeight="1">
      <c r="A13" s="2">
        <v>10</v>
      </c>
      <c r="B13" s="2" t="s">
        <v>5</v>
      </c>
      <c r="C13" s="2" t="s">
        <v>6</v>
      </c>
      <c r="D13" s="2" t="s">
        <v>476</v>
      </c>
      <c r="E13" s="2" t="s">
        <v>779</v>
      </c>
      <c r="F13" s="2">
        <v>12000</v>
      </c>
      <c r="G13" s="11" t="s">
        <v>825</v>
      </c>
      <c r="H13" s="11" t="str">
        <f>VLOOKUP(A13,[1]Sheet1!$C$2:$R$481,16,FALSE)</f>
        <v>29-15/26</v>
      </c>
    </row>
    <row r="14" spans="1:8" ht="22.5">
      <c r="A14" s="2">
        <v>11</v>
      </c>
      <c r="B14" s="2" t="s">
        <v>7</v>
      </c>
      <c r="C14" s="2" t="s">
        <v>6</v>
      </c>
      <c r="D14" s="2" t="s">
        <v>477</v>
      </c>
      <c r="E14" s="2" t="s">
        <v>780</v>
      </c>
      <c r="F14" s="2">
        <v>1000</v>
      </c>
      <c r="G14" s="11" t="s">
        <v>826</v>
      </c>
      <c r="H14" s="11" t="str">
        <f>VLOOKUP(A14,[1]Sheet1!$C$2:$R$481,16,FALSE)</f>
        <v>29-19/26</v>
      </c>
    </row>
    <row r="15" spans="1:8" ht="30.75" customHeight="1">
      <c r="A15" s="2">
        <v>12</v>
      </c>
      <c r="B15" s="2" t="s">
        <v>105</v>
      </c>
      <c r="C15" s="2" t="s">
        <v>8</v>
      </c>
      <c r="D15" s="2" t="s">
        <v>478</v>
      </c>
      <c r="E15" s="2" t="s">
        <v>777</v>
      </c>
      <c r="F15" s="2">
        <v>75000</v>
      </c>
      <c r="G15" s="11" t="s">
        <v>825</v>
      </c>
      <c r="H15" s="11" t="str">
        <f>VLOOKUP(A15,[1]Sheet1!$C$2:$R$481,16,FALSE)</f>
        <v>29-15/26</v>
      </c>
    </row>
    <row r="16" spans="1:8" ht="33.75">
      <c r="A16" s="2">
        <v>13</v>
      </c>
      <c r="B16" s="2" t="s">
        <v>9</v>
      </c>
      <c r="C16" s="2" t="s">
        <v>10</v>
      </c>
      <c r="D16" s="2" t="s">
        <v>479</v>
      </c>
      <c r="E16" s="2" t="s">
        <v>781</v>
      </c>
      <c r="F16" s="2">
        <v>27000</v>
      </c>
      <c r="G16" s="11" t="s">
        <v>828</v>
      </c>
      <c r="H16" s="11" t="str">
        <f>VLOOKUP(A16,[1]Sheet1!$C$2:$R$481,16,FALSE)</f>
        <v>29-7/26</v>
      </c>
    </row>
    <row r="17" spans="1:8" ht="24">
      <c r="A17" s="2">
        <v>14</v>
      </c>
      <c r="B17" s="2" t="s">
        <v>11</v>
      </c>
      <c r="C17" s="2" t="s">
        <v>12</v>
      </c>
      <c r="D17" s="2" t="s">
        <v>480</v>
      </c>
      <c r="E17" s="2" t="s">
        <v>782</v>
      </c>
      <c r="F17" s="2">
        <v>196</v>
      </c>
      <c r="G17" s="11" t="s">
        <v>825</v>
      </c>
      <c r="H17" s="11" t="str">
        <f>VLOOKUP(A17,[1]Sheet1!$C$2:$R$481,16,FALSE)</f>
        <v>29-15/26</v>
      </c>
    </row>
    <row r="18" spans="1:8" ht="22.5" customHeight="1">
      <c r="A18" s="2">
        <v>15</v>
      </c>
      <c r="B18" s="2" t="s">
        <v>106</v>
      </c>
      <c r="C18" s="2" t="s">
        <v>13</v>
      </c>
      <c r="D18" s="2" t="s">
        <v>481</v>
      </c>
      <c r="E18" s="2" t="s">
        <v>776</v>
      </c>
      <c r="F18" s="2">
        <v>70</v>
      </c>
      <c r="G18" s="11" t="s">
        <v>829</v>
      </c>
      <c r="H18" s="11" t="str">
        <f>VLOOKUP(A18,[1]Sheet1!$C$2:$R$481,16,FALSE)</f>
        <v>29-20/26</v>
      </c>
    </row>
    <row r="19" spans="1:8" ht="22.5" customHeight="1">
      <c r="A19" s="2">
        <v>16</v>
      </c>
      <c r="B19" s="2" t="s">
        <v>107</v>
      </c>
      <c r="C19" s="2" t="s">
        <v>13</v>
      </c>
      <c r="D19" s="2" t="s">
        <v>482</v>
      </c>
      <c r="E19" s="2" t="s">
        <v>783</v>
      </c>
      <c r="F19" s="2">
        <v>350</v>
      </c>
      <c r="G19" s="11" t="s">
        <v>825</v>
      </c>
      <c r="H19" s="11" t="str">
        <f>VLOOKUP(A19,[1]Sheet1!$C$2:$R$481,16,FALSE)</f>
        <v>29-15/26</v>
      </c>
    </row>
    <row r="20" spans="1:8" ht="22.5" customHeight="1">
      <c r="A20" s="2">
        <v>17</v>
      </c>
      <c r="B20" s="6" t="s">
        <v>814</v>
      </c>
      <c r="C20" s="2" t="s">
        <v>4</v>
      </c>
      <c r="D20" s="2" t="s">
        <v>483</v>
      </c>
      <c r="E20" s="2" t="s">
        <v>777</v>
      </c>
      <c r="F20" s="2">
        <v>30000</v>
      </c>
      <c r="G20" s="11" t="s">
        <v>830</v>
      </c>
      <c r="H20" s="11" t="str">
        <f>VLOOKUP(A20,[1]Sheet1!$C$2:$R$481,16,FALSE)</f>
        <v>29-3/26</v>
      </c>
    </row>
    <row r="21" spans="1:8" ht="35.25" customHeight="1">
      <c r="A21" s="2">
        <v>18</v>
      </c>
      <c r="B21" s="2" t="s">
        <v>15</v>
      </c>
      <c r="C21" s="2" t="s">
        <v>4</v>
      </c>
      <c r="D21" s="2" t="s">
        <v>484</v>
      </c>
      <c r="E21" s="2" t="s">
        <v>777</v>
      </c>
      <c r="F21" s="2">
        <v>18000</v>
      </c>
      <c r="G21" s="11" t="s">
        <v>825</v>
      </c>
      <c r="H21" s="11" t="str">
        <f>VLOOKUP(A21,[1]Sheet1!$C$2:$R$481,16,FALSE)</f>
        <v>29-15/26</v>
      </c>
    </row>
    <row r="22" spans="1:8" ht="45">
      <c r="A22" s="2">
        <v>19</v>
      </c>
      <c r="B22" s="6" t="s">
        <v>16</v>
      </c>
      <c r="C22" s="2" t="s">
        <v>17</v>
      </c>
      <c r="D22" s="2" t="s">
        <v>485</v>
      </c>
      <c r="E22" s="2" t="s">
        <v>776</v>
      </c>
      <c r="F22" s="2">
        <v>330000</v>
      </c>
      <c r="G22" s="11" t="s">
        <v>829</v>
      </c>
      <c r="H22" s="11" t="str">
        <f>VLOOKUP(A22,[1]Sheet1!$C$2:$R$481,16,FALSE)</f>
        <v>29-20/26</v>
      </c>
    </row>
    <row r="23" spans="1:8" ht="23.25" customHeight="1">
      <c r="A23" s="2">
        <v>20</v>
      </c>
      <c r="B23" s="2" t="s">
        <v>108</v>
      </c>
      <c r="C23" s="2" t="s">
        <v>0</v>
      </c>
      <c r="D23" s="2" t="s">
        <v>486</v>
      </c>
      <c r="E23" s="2" t="s">
        <v>777</v>
      </c>
      <c r="F23" s="2">
        <v>1100000</v>
      </c>
      <c r="G23" s="11" t="s">
        <v>825</v>
      </c>
      <c r="H23" s="11" t="str">
        <f>VLOOKUP(A23,[1]Sheet1!$C$2:$R$481,16,FALSE)</f>
        <v>29-15/26</v>
      </c>
    </row>
    <row r="24" spans="1:8" ht="23.25" customHeight="1">
      <c r="A24" s="2">
        <v>21</v>
      </c>
      <c r="B24" s="2" t="s">
        <v>109</v>
      </c>
      <c r="C24" s="2" t="s">
        <v>4</v>
      </c>
      <c r="D24" s="2" t="s">
        <v>487</v>
      </c>
      <c r="E24" s="2" t="s">
        <v>777</v>
      </c>
      <c r="F24" s="2">
        <v>650000</v>
      </c>
      <c r="G24" s="11" t="s">
        <v>826</v>
      </c>
      <c r="H24" s="11" t="str">
        <f>VLOOKUP(A24,[1]Sheet1!$C$2:$R$481,16,FALSE)</f>
        <v>29-19/26</v>
      </c>
    </row>
    <row r="25" spans="1:8" ht="90">
      <c r="A25" s="2">
        <v>22</v>
      </c>
      <c r="B25" s="2" t="s">
        <v>18</v>
      </c>
      <c r="C25" s="2" t="s">
        <v>19</v>
      </c>
      <c r="D25" s="2" t="s">
        <v>488</v>
      </c>
      <c r="E25" s="2" t="s">
        <v>26</v>
      </c>
      <c r="F25" s="2">
        <v>120000</v>
      </c>
      <c r="G25" s="11" t="s">
        <v>831</v>
      </c>
      <c r="H25" s="11" t="str">
        <f>VLOOKUP(A25,[1]Sheet1!$C$2:$R$481,16,FALSE)</f>
        <v>29-8/26</v>
      </c>
    </row>
    <row r="26" spans="1:8">
      <c r="A26" s="2">
        <v>23</v>
      </c>
      <c r="B26" s="2" t="s">
        <v>110</v>
      </c>
      <c r="C26" s="2" t="s">
        <v>4</v>
      </c>
      <c r="D26" s="2" t="s">
        <v>489</v>
      </c>
      <c r="E26" s="2" t="s">
        <v>777</v>
      </c>
      <c r="F26" s="2">
        <v>125000</v>
      </c>
      <c r="G26" s="11" t="s">
        <v>829</v>
      </c>
      <c r="H26" s="11" t="str">
        <f>VLOOKUP(A26,[1]Sheet1!$C$2:$R$481,16,FALSE)</f>
        <v>29-20/26</v>
      </c>
    </row>
    <row r="27" spans="1:8">
      <c r="A27" s="2">
        <v>24</v>
      </c>
      <c r="B27" s="2" t="s">
        <v>111</v>
      </c>
      <c r="C27" s="2" t="s">
        <v>4</v>
      </c>
      <c r="D27" s="2" t="s">
        <v>490</v>
      </c>
      <c r="E27" s="2" t="s">
        <v>777</v>
      </c>
      <c r="F27" s="2">
        <v>210000</v>
      </c>
      <c r="G27" s="11" t="s">
        <v>829</v>
      </c>
      <c r="H27" s="11" t="str">
        <f>VLOOKUP(A27,[1]Sheet1!$C$2:$R$481,16,FALSE)</f>
        <v>29-20/26</v>
      </c>
    </row>
    <row r="28" spans="1:8" ht="22.5">
      <c r="A28" s="2">
        <v>25</v>
      </c>
      <c r="B28" s="2" t="s">
        <v>112</v>
      </c>
      <c r="C28" s="2" t="s">
        <v>21</v>
      </c>
      <c r="D28" s="2" t="s">
        <v>491</v>
      </c>
      <c r="E28" s="2" t="s">
        <v>776</v>
      </c>
      <c r="F28" s="2">
        <v>5000</v>
      </c>
      <c r="G28" s="11" t="s">
        <v>828</v>
      </c>
      <c r="H28" s="11" t="str">
        <f>VLOOKUP(A28,[1]Sheet1!$C$2:$R$481,16,FALSE)</f>
        <v>29-7/26</v>
      </c>
    </row>
    <row r="29" spans="1:8" ht="22.5">
      <c r="A29" s="2">
        <v>26</v>
      </c>
      <c r="B29" s="2" t="s">
        <v>113</v>
      </c>
      <c r="C29" s="2" t="s">
        <v>20</v>
      </c>
      <c r="D29" s="2" t="s">
        <v>492</v>
      </c>
      <c r="E29" s="2" t="s">
        <v>776</v>
      </c>
      <c r="F29" s="2">
        <v>200</v>
      </c>
      <c r="G29" s="11" t="s">
        <v>829</v>
      </c>
      <c r="H29" s="11" t="str">
        <f>VLOOKUP(A29,[1]Sheet1!$C$2:$R$481,16,FALSE)</f>
        <v>29-20/26</v>
      </c>
    </row>
    <row r="30" spans="1:8" ht="33.75">
      <c r="A30" s="2">
        <v>27</v>
      </c>
      <c r="B30" s="2" t="s">
        <v>114</v>
      </c>
      <c r="C30" s="2" t="s">
        <v>22</v>
      </c>
      <c r="D30" s="2" t="s">
        <v>493</v>
      </c>
      <c r="E30" s="2" t="s">
        <v>784</v>
      </c>
      <c r="F30" s="2">
        <v>100000</v>
      </c>
      <c r="G30" s="11" t="s">
        <v>825</v>
      </c>
      <c r="H30" s="11" t="str">
        <f>VLOOKUP(A30,[1]Sheet1!$C$2:$R$481,16,FALSE)</f>
        <v>29-15/26</v>
      </c>
    </row>
    <row r="31" spans="1:8" ht="33.75">
      <c r="A31" s="2">
        <v>28</v>
      </c>
      <c r="B31" s="2" t="s">
        <v>115</v>
      </c>
      <c r="C31" s="2" t="s">
        <v>22</v>
      </c>
      <c r="D31" s="2" t="s">
        <v>494</v>
      </c>
      <c r="E31" s="2" t="s">
        <v>784</v>
      </c>
      <c r="F31" s="2">
        <v>100000</v>
      </c>
      <c r="G31" s="11" t="s">
        <v>825</v>
      </c>
      <c r="H31" s="11" t="str">
        <f>VLOOKUP(A31,[1]Sheet1!$C$2:$R$481,16,FALSE)</f>
        <v>29-15/26</v>
      </c>
    </row>
    <row r="32" spans="1:8" ht="33.75">
      <c r="A32" s="2">
        <v>29</v>
      </c>
      <c r="B32" s="2" t="s">
        <v>116</v>
      </c>
      <c r="C32" s="2" t="s">
        <v>22</v>
      </c>
      <c r="D32" s="2" t="s">
        <v>495</v>
      </c>
      <c r="E32" s="2" t="s">
        <v>784</v>
      </c>
      <c r="F32" s="2">
        <v>20000</v>
      </c>
      <c r="G32" s="11" t="s">
        <v>826</v>
      </c>
      <c r="H32" s="11" t="str">
        <f>VLOOKUP(A32,[1]Sheet1!$C$2:$R$481,16,FALSE)</f>
        <v>29-19/26</v>
      </c>
    </row>
    <row r="33" spans="1:8" ht="33.75">
      <c r="A33" s="2">
        <v>30</v>
      </c>
      <c r="B33" s="2" t="s">
        <v>117</v>
      </c>
      <c r="C33" s="2" t="s">
        <v>22</v>
      </c>
      <c r="D33" s="2" t="s">
        <v>496</v>
      </c>
      <c r="E33" s="2" t="s">
        <v>784</v>
      </c>
      <c r="F33" s="2">
        <v>320000</v>
      </c>
      <c r="G33" s="11" t="s">
        <v>826</v>
      </c>
      <c r="H33" s="11" t="str">
        <f>VLOOKUP(A33,[1]Sheet1!$C$2:$R$481,16,FALSE)</f>
        <v>29-19/26</v>
      </c>
    </row>
    <row r="34" spans="1:8" ht="33.75">
      <c r="A34" s="2">
        <v>31</v>
      </c>
      <c r="B34" s="2" t="s">
        <v>118</v>
      </c>
      <c r="C34" s="2" t="s">
        <v>22</v>
      </c>
      <c r="D34" s="2" t="s">
        <v>497</v>
      </c>
      <c r="E34" s="2" t="s">
        <v>784</v>
      </c>
      <c r="F34" s="2">
        <v>250000</v>
      </c>
      <c r="G34" s="11" t="s">
        <v>826</v>
      </c>
      <c r="H34" s="11" t="str">
        <f>VLOOKUP(A34,[1]Sheet1!$C$2:$R$481,16,FALSE)</f>
        <v>29-19/26</v>
      </c>
    </row>
    <row r="35" spans="1:8" ht="33.75">
      <c r="A35" s="2">
        <v>32</v>
      </c>
      <c r="B35" s="2" t="s">
        <v>119</v>
      </c>
      <c r="C35" s="2" t="s">
        <v>22</v>
      </c>
      <c r="D35" s="2" t="s">
        <v>498</v>
      </c>
      <c r="E35" s="2" t="s">
        <v>784</v>
      </c>
      <c r="F35" s="2">
        <v>100000</v>
      </c>
      <c r="G35" s="11" t="s">
        <v>826</v>
      </c>
      <c r="H35" s="11" t="str">
        <f>VLOOKUP(A35,[1]Sheet1!$C$2:$R$481,16,FALSE)</f>
        <v>29-19/26</v>
      </c>
    </row>
    <row r="36" spans="1:8" ht="24">
      <c r="A36" s="2">
        <v>33</v>
      </c>
      <c r="B36" s="2" t="s">
        <v>120</v>
      </c>
      <c r="C36" s="2" t="s">
        <v>4</v>
      </c>
      <c r="D36" s="2" t="s">
        <v>499</v>
      </c>
      <c r="E36" s="2" t="s">
        <v>784</v>
      </c>
      <c r="F36" s="2">
        <v>900000</v>
      </c>
      <c r="G36" s="11" t="s">
        <v>827</v>
      </c>
      <c r="H36" s="11" t="str">
        <f>VLOOKUP(A36,[1]Sheet1!$C$2:$R$481,16,FALSE)</f>
        <v>29-24/26</v>
      </c>
    </row>
    <row r="37" spans="1:8" ht="24">
      <c r="A37" s="2">
        <v>34</v>
      </c>
      <c r="B37" s="2" t="s">
        <v>121</v>
      </c>
      <c r="C37" s="2" t="s">
        <v>4</v>
      </c>
      <c r="D37" s="2" t="s">
        <v>500</v>
      </c>
      <c r="E37" s="2" t="s">
        <v>784</v>
      </c>
      <c r="F37" s="2">
        <v>800000</v>
      </c>
      <c r="G37" s="11" t="s">
        <v>827</v>
      </c>
      <c r="H37" s="11" t="str">
        <f>VLOOKUP(A37,[1]Sheet1!$C$2:$R$481,16,FALSE)</f>
        <v>29-24/26</v>
      </c>
    </row>
    <row r="38" spans="1:8" ht="24">
      <c r="A38" s="2">
        <v>35</v>
      </c>
      <c r="B38" s="2" t="s">
        <v>122</v>
      </c>
      <c r="C38" s="2" t="s">
        <v>4</v>
      </c>
      <c r="D38" s="2" t="s">
        <v>501</v>
      </c>
      <c r="E38" s="2" t="s">
        <v>784</v>
      </c>
      <c r="F38" s="2">
        <v>1200000</v>
      </c>
      <c r="G38" s="11" t="s">
        <v>827</v>
      </c>
      <c r="H38" s="11" t="str">
        <f>VLOOKUP(A38,[1]Sheet1!$C$2:$R$481,16,FALSE)</f>
        <v>29-24/26</v>
      </c>
    </row>
    <row r="39" spans="1:8" ht="24">
      <c r="A39" s="2">
        <v>36</v>
      </c>
      <c r="B39" s="2" t="s">
        <v>123</v>
      </c>
      <c r="C39" s="2" t="s">
        <v>21</v>
      </c>
      <c r="D39" s="2" t="s">
        <v>502</v>
      </c>
      <c r="E39" s="2" t="s">
        <v>785</v>
      </c>
      <c r="F39" s="2">
        <v>2500</v>
      </c>
      <c r="G39" s="11" t="s">
        <v>832</v>
      </c>
      <c r="H39" s="11" t="str">
        <f>VLOOKUP(A39,[1]Sheet1!$C$2:$R$481,16,FALSE)</f>
        <v>29-1/26</v>
      </c>
    </row>
    <row r="40" spans="1:8" ht="24">
      <c r="A40" s="2">
        <v>37</v>
      </c>
      <c r="B40" s="2" t="s">
        <v>124</v>
      </c>
      <c r="C40" s="2" t="s">
        <v>23</v>
      </c>
      <c r="D40" s="2" t="s">
        <v>503</v>
      </c>
      <c r="E40" s="2" t="s">
        <v>785</v>
      </c>
      <c r="F40" s="2">
        <v>50</v>
      </c>
      <c r="G40" s="11" t="s">
        <v>832</v>
      </c>
      <c r="H40" s="11" t="str">
        <f>VLOOKUP(A40,[1]Sheet1!$C$2:$R$481,16,FALSE)</f>
        <v>29-1/26</v>
      </c>
    </row>
    <row r="41" spans="1:8" ht="24">
      <c r="A41" s="2">
        <v>38</v>
      </c>
      <c r="B41" s="2" t="s">
        <v>125</v>
      </c>
      <c r="C41" s="2" t="s">
        <v>6</v>
      </c>
      <c r="D41" s="2" t="s">
        <v>504</v>
      </c>
      <c r="E41" s="2" t="s">
        <v>786</v>
      </c>
      <c r="F41" s="2">
        <v>600</v>
      </c>
      <c r="G41" s="11" t="s">
        <v>825</v>
      </c>
      <c r="H41" s="11" t="str">
        <f>VLOOKUP(A41,[1]Sheet1!$C$2:$R$481,16,FALSE)</f>
        <v>29-15/26</v>
      </c>
    </row>
    <row r="42" spans="1:8" ht="24">
      <c r="A42" s="2">
        <v>39</v>
      </c>
      <c r="B42" s="2" t="s">
        <v>126</v>
      </c>
      <c r="C42" s="2" t="s">
        <v>6</v>
      </c>
      <c r="D42" s="2" t="s">
        <v>505</v>
      </c>
      <c r="E42" s="2" t="s">
        <v>786</v>
      </c>
      <c r="F42" s="2">
        <v>4020</v>
      </c>
      <c r="G42" s="11" t="s">
        <v>825</v>
      </c>
      <c r="H42" s="11" t="str">
        <f>VLOOKUP(A42,[1]Sheet1!$C$2:$R$481,16,FALSE)</f>
        <v>29-15/26</v>
      </c>
    </row>
    <row r="43" spans="1:8" ht="24">
      <c r="A43" s="2">
        <v>40</v>
      </c>
      <c r="B43" s="2" t="s">
        <v>127</v>
      </c>
      <c r="C43" s="2" t="s">
        <v>4</v>
      </c>
      <c r="D43" s="2" t="s">
        <v>506</v>
      </c>
      <c r="E43" s="2" t="s">
        <v>784</v>
      </c>
      <c r="F43" s="2">
        <v>13000</v>
      </c>
      <c r="G43" s="11" t="s">
        <v>825</v>
      </c>
      <c r="H43" s="11" t="str">
        <f>VLOOKUP(A43,[1]Sheet1!$C$2:$R$481,16,FALSE)</f>
        <v>29-15/26</v>
      </c>
    </row>
    <row r="44" spans="1:8" ht="24">
      <c r="A44" s="2">
        <v>41</v>
      </c>
      <c r="B44" s="2" t="s">
        <v>128</v>
      </c>
      <c r="C44" s="2" t="s">
        <v>19</v>
      </c>
      <c r="D44" s="2" t="s">
        <v>507</v>
      </c>
      <c r="E44" s="2" t="s">
        <v>26</v>
      </c>
      <c r="F44" s="2">
        <v>5460</v>
      </c>
      <c r="G44" s="11" t="s">
        <v>827</v>
      </c>
      <c r="H44" s="11" t="str">
        <f>VLOOKUP(A44,[1]Sheet1!$C$2:$R$481,16,FALSE)</f>
        <v>29-24/26</v>
      </c>
    </row>
    <row r="45" spans="1:8" ht="24">
      <c r="A45" s="2">
        <v>42</v>
      </c>
      <c r="B45" s="2" t="s">
        <v>129</v>
      </c>
      <c r="C45" s="2" t="s">
        <v>24</v>
      </c>
      <c r="D45" s="2" t="s">
        <v>508</v>
      </c>
      <c r="E45" s="2" t="s">
        <v>26</v>
      </c>
      <c r="F45" s="2">
        <v>1020</v>
      </c>
      <c r="G45" s="11" t="s">
        <v>825</v>
      </c>
      <c r="H45" s="11" t="str">
        <f>VLOOKUP(A45,[1]Sheet1!$C$2:$R$481,16,FALSE)</f>
        <v>29-15/26</v>
      </c>
    </row>
    <row r="46" spans="1:8" ht="20.25" customHeight="1">
      <c r="A46" s="2">
        <v>43</v>
      </c>
      <c r="B46" s="6" t="s">
        <v>130</v>
      </c>
      <c r="C46" s="2" t="s">
        <v>0</v>
      </c>
      <c r="D46" s="2" t="s">
        <v>87</v>
      </c>
      <c r="E46" s="2" t="s">
        <v>777</v>
      </c>
      <c r="F46" s="2">
        <v>220000</v>
      </c>
      <c r="G46" s="11" t="s">
        <v>826</v>
      </c>
      <c r="H46" s="11" t="str">
        <f>VLOOKUP(A46,[1]Sheet1!$C$2:$R$481,16,FALSE)</f>
        <v>29-19/26</v>
      </c>
    </row>
    <row r="47" spans="1:8" ht="24">
      <c r="A47" s="2">
        <v>44</v>
      </c>
      <c r="B47" s="2" t="s">
        <v>131</v>
      </c>
      <c r="C47" s="2" t="s">
        <v>4</v>
      </c>
      <c r="D47" s="2" t="s">
        <v>509</v>
      </c>
      <c r="E47" s="2" t="s">
        <v>777</v>
      </c>
      <c r="F47" s="2">
        <v>40000</v>
      </c>
      <c r="G47" s="11" t="s">
        <v>827</v>
      </c>
      <c r="H47" s="11" t="str">
        <f>VLOOKUP(A47,[1]Sheet1!$C$2:$R$481,16,FALSE)</f>
        <v>29-24/26</v>
      </c>
    </row>
    <row r="48" spans="1:8" ht="24">
      <c r="A48" s="2">
        <v>45</v>
      </c>
      <c r="B48" s="2" t="s">
        <v>132</v>
      </c>
      <c r="C48" s="2" t="s">
        <v>4</v>
      </c>
      <c r="D48" s="2" t="s">
        <v>510</v>
      </c>
      <c r="E48" s="2" t="s">
        <v>777</v>
      </c>
      <c r="F48" s="2">
        <v>60000</v>
      </c>
      <c r="G48" s="11" t="s">
        <v>827</v>
      </c>
      <c r="H48" s="11" t="str">
        <f>VLOOKUP(A48,[1]Sheet1!$C$2:$R$481,16,FALSE)</f>
        <v>29-24/26</v>
      </c>
    </row>
    <row r="49" spans="1:8" ht="45">
      <c r="A49" s="2">
        <v>46</v>
      </c>
      <c r="B49" s="2" t="s">
        <v>133</v>
      </c>
      <c r="C49" s="2" t="s">
        <v>25</v>
      </c>
      <c r="D49" s="2" t="s">
        <v>511</v>
      </c>
      <c r="E49" s="2" t="s">
        <v>787</v>
      </c>
      <c r="F49" s="2">
        <v>550</v>
      </c>
      <c r="G49" s="11" t="s">
        <v>828</v>
      </c>
      <c r="H49" s="11" t="str">
        <f>VLOOKUP(A49,[1]Sheet1!$C$2:$R$481,16,FALSE)</f>
        <v>29-7/26</v>
      </c>
    </row>
    <row r="50" spans="1:8" ht="45">
      <c r="A50" s="2">
        <v>47</v>
      </c>
      <c r="B50" s="2" t="s">
        <v>134</v>
      </c>
      <c r="C50" s="2" t="s">
        <v>25</v>
      </c>
      <c r="D50" s="2" t="s">
        <v>512</v>
      </c>
      <c r="E50" s="2" t="s">
        <v>787</v>
      </c>
      <c r="F50" s="2">
        <v>3000</v>
      </c>
      <c r="G50" s="11" t="s">
        <v>828</v>
      </c>
      <c r="H50" s="11" t="str">
        <f>VLOOKUP(A50,[1]Sheet1!$C$2:$R$481,16,FALSE)</f>
        <v>29-7/26</v>
      </c>
    </row>
    <row r="51" spans="1:8" ht="24">
      <c r="A51" s="2">
        <v>48</v>
      </c>
      <c r="B51" s="6" t="s">
        <v>135</v>
      </c>
      <c r="C51" s="2" t="s">
        <v>4</v>
      </c>
      <c r="D51" s="2" t="s">
        <v>513</v>
      </c>
      <c r="E51" s="2" t="s">
        <v>777</v>
      </c>
      <c r="F51" s="2">
        <v>65000</v>
      </c>
      <c r="G51" s="11" t="s">
        <v>825</v>
      </c>
      <c r="H51" s="11" t="str">
        <f>VLOOKUP(A51,[1]Sheet1!$C$2:$R$481,16,FALSE)</f>
        <v>29-15/26</v>
      </c>
    </row>
    <row r="52" spans="1:8" ht="24">
      <c r="A52" s="2">
        <v>49</v>
      </c>
      <c r="B52" s="2" t="s">
        <v>136</v>
      </c>
      <c r="C52" s="2" t="s">
        <v>26</v>
      </c>
      <c r="D52" s="2" t="s">
        <v>88</v>
      </c>
      <c r="E52" s="2" t="s">
        <v>26</v>
      </c>
      <c r="F52" s="2">
        <v>900</v>
      </c>
      <c r="G52" s="11" t="s">
        <v>825</v>
      </c>
      <c r="H52" s="11" t="str">
        <f>VLOOKUP(A52,[1]Sheet1!$C$2:$R$481,16,FALSE)</f>
        <v>29-15/26</v>
      </c>
    </row>
    <row r="53" spans="1:8" ht="33.75">
      <c r="A53" s="2">
        <v>50</v>
      </c>
      <c r="B53" s="2" t="s">
        <v>137</v>
      </c>
      <c r="C53" s="2" t="s">
        <v>138</v>
      </c>
      <c r="D53" s="2" t="s">
        <v>514</v>
      </c>
      <c r="E53" s="2" t="s">
        <v>777</v>
      </c>
      <c r="F53" s="2">
        <v>120000</v>
      </c>
      <c r="G53" s="11" t="s">
        <v>827</v>
      </c>
      <c r="H53" s="11" t="str">
        <f>VLOOKUP(A53,[1]Sheet1!$C$2:$R$481,16,FALSE)</f>
        <v>29-24/26</v>
      </c>
    </row>
    <row r="54" spans="1:8">
      <c r="A54" s="2">
        <v>51</v>
      </c>
      <c r="B54" s="2" t="s">
        <v>139</v>
      </c>
      <c r="C54" s="2" t="s">
        <v>4</v>
      </c>
      <c r="D54" s="2" t="s">
        <v>515</v>
      </c>
      <c r="E54" s="2" t="s">
        <v>777</v>
      </c>
      <c r="F54" s="2">
        <v>320000</v>
      </c>
      <c r="G54" s="11" t="s">
        <v>829</v>
      </c>
      <c r="H54" s="11" t="str">
        <f>VLOOKUP(A54,[1]Sheet1!$C$2:$R$481,16,FALSE)</f>
        <v>29-20/26</v>
      </c>
    </row>
    <row r="55" spans="1:8">
      <c r="A55" s="2">
        <v>52</v>
      </c>
      <c r="B55" s="2" t="s">
        <v>140</v>
      </c>
      <c r="C55" s="2" t="s">
        <v>8</v>
      </c>
      <c r="D55" s="2" t="s">
        <v>516</v>
      </c>
      <c r="E55" s="2" t="s">
        <v>783</v>
      </c>
      <c r="F55" s="2">
        <v>6500</v>
      </c>
      <c r="G55" s="11" t="s">
        <v>833</v>
      </c>
      <c r="H55" s="11" t="str">
        <f>VLOOKUP(A55,[1]Sheet1!$C$2:$R$481,16,FALSE)</f>
        <v>29-4/26</v>
      </c>
    </row>
    <row r="56" spans="1:8">
      <c r="A56" s="2">
        <v>53</v>
      </c>
      <c r="B56" s="2" t="s">
        <v>141</v>
      </c>
      <c r="C56" s="2" t="s">
        <v>8</v>
      </c>
      <c r="D56" s="2" t="s">
        <v>517</v>
      </c>
      <c r="E56" s="2" t="s">
        <v>783</v>
      </c>
      <c r="F56" s="2">
        <v>28000</v>
      </c>
      <c r="G56" s="11" t="s">
        <v>833</v>
      </c>
      <c r="H56" s="11" t="str">
        <f>VLOOKUP(A56,[1]Sheet1!$C$2:$R$481,16,FALSE)</f>
        <v>29-4/26</v>
      </c>
    </row>
    <row r="57" spans="1:8">
      <c r="A57" s="2">
        <v>55</v>
      </c>
      <c r="B57" s="2" t="s">
        <v>142</v>
      </c>
      <c r="C57" s="2" t="s">
        <v>8</v>
      </c>
      <c r="D57" s="2" t="s">
        <v>519</v>
      </c>
      <c r="E57" s="2" t="s">
        <v>788</v>
      </c>
      <c r="F57" s="2">
        <v>360000</v>
      </c>
      <c r="G57" s="11" t="s">
        <v>834</v>
      </c>
      <c r="H57" s="11" t="str">
        <f>VLOOKUP(A57,[1]Sheet1!$C$2:$R$481,16,FALSE)</f>
        <v>29-10/26</v>
      </c>
    </row>
    <row r="58" spans="1:8" ht="78.75">
      <c r="A58" s="2">
        <v>57</v>
      </c>
      <c r="B58" s="2" t="s">
        <v>144</v>
      </c>
      <c r="C58" s="2" t="s">
        <v>8</v>
      </c>
      <c r="D58" s="2" t="s">
        <v>521</v>
      </c>
      <c r="E58" s="2" t="s">
        <v>783</v>
      </c>
      <c r="F58" s="2">
        <v>25000</v>
      </c>
      <c r="G58" s="11" t="s">
        <v>825</v>
      </c>
      <c r="H58" s="11" t="str">
        <f>VLOOKUP(A58,[1]Sheet1!$C$2:$R$481,16,FALSE)</f>
        <v>29-15/26</v>
      </c>
    </row>
    <row r="59" spans="1:8" ht="78.75">
      <c r="A59" s="2">
        <v>58</v>
      </c>
      <c r="B59" s="6" t="s">
        <v>27</v>
      </c>
      <c r="C59" s="2" t="s">
        <v>8</v>
      </c>
      <c r="D59" s="2" t="s">
        <v>522</v>
      </c>
      <c r="E59" s="2" t="s">
        <v>783</v>
      </c>
      <c r="F59" s="2">
        <v>6000</v>
      </c>
      <c r="G59" s="11" t="s">
        <v>831</v>
      </c>
      <c r="H59" s="11" t="str">
        <f>VLOOKUP(A59,[1]Sheet1!$C$2:$R$481,16,FALSE)</f>
        <v>29-8/26</v>
      </c>
    </row>
    <row r="60" spans="1:8">
      <c r="A60" s="2">
        <v>59</v>
      </c>
      <c r="B60" s="2" t="s">
        <v>145</v>
      </c>
      <c r="C60" s="2" t="s">
        <v>8</v>
      </c>
      <c r="D60" s="2" t="s">
        <v>523</v>
      </c>
      <c r="E60" s="2" t="s">
        <v>783</v>
      </c>
      <c r="F60" s="2">
        <v>20000</v>
      </c>
      <c r="G60" s="11" t="s">
        <v>831</v>
      </c>
      <c r="H60" s="11" t="str">
        <f>VLOOKUP(A60,[1]Sheet1!$C$2:$R$481,16,FALSE)</f>
        <v>29-8/26</v>
      </c>
    </row>
    <row r="61" spans="1:8">
      <c r="A61" s="2">
        <v>60</v>
      </c>
      <c r="B61" s="2" t="s">
        <v>146</v>
      </c>
      <c r="C61" s="2" t="s">
        <v>8</v>
      </c>
      <c r="D61" s="2" t="s">
        <v>523</v>
      </c>
      <c r="E61" s="2" t="s">
        <v>783</v>
      </c>
      <c r="F61" s="2">
        <v>9000</v>
      </c>
      <c r="G61" s="11" t="s">
        <v>831</v>
      </c>
      <c r="H61" s="11" t="str">
        <f>VLOOKUP(A61,[1]Sheet1!$C$2:$R$481,16,FALSE)</f>
        <v>29-8/26</v>
      </c>
    </row>
    <row r="62" spans="1:8">
      <c r="A62" s="2">
        <v>61</v>
      </c>
      <c r="B62" s="2" t="s">
        <v>147</v>
      </c>
      <c r="C62" s="2" t="s">
        <v>28</v>
      </c>
      <c r="D62" s="2" t="s">
        <v>524</v>
      </c>
      <c r="E62" s="2" t="s">
        <v>790</v>
      </c>
      <c r="F62" s="2">
        <v>1000</v>
      </c>
      <c r="G62" s="11" t="s">
        <v>831</v>
      </c>
      <c r="H62" s="11" t="str">
        <f>VLOOKUP(A62,[1]Sheet1!$C$2:$R$481,16,FALSE)</f>
        <v>29-8/26</v>
      </c>
    </row>
    <row r="63" spans="1:8" ht="56.25">
      <c r="A63" s="2">
        <v>63</v>
      </c>
      <c r="B63" s="2" t="s">
        <v>149</v>
      </c>
      <c r="C63" s="2" t="s">
        <v>28</v>
      </c>
      <c r="D63" s="2" t="s">
        <v>526</v>
      </c>
      <c r="E63" s="2" t="s">
        <v>783</v>
      </c>
      <c r="F63" s="2">
        <v>2000</v>
      </c>
      <c r="G63" s="11" t="s">
        <v>831</v>
      </c>
      <c r="H63" s="11" t="str">
        <f>VLOOKUP(A63,[1]Sheet1!$C$2:$R$481,16,FALSE)</f>
        <v>29-8/26</v>
      </c>
    </row>
    <row r="64" spans="1:8" ht="56.25">
      <c r="A64" s="2">
        <v>64</v>
      </c>
      <c r="B64" s="2" t="s">
        <v>150</v>
      </c>
      <c r="C64" s="2" t="s">
        <v>28</v>
      </c>
      <c r="D64" s="2" t="s">
        <v>527</v>
      </c>
      <c r="E64" s="2" t="s">
        <v>783</v>
      </c>
      <c r="F64" s="2">
        <v>800</v>
      </c>
      <c r="G64" s="11" t="s">
        <v>831</v>
      </c>
      <c r="H64" s="11" t="str">
        <f>VLOOKUP(A64,[1]Sheet1!$C$2:$R$481,16,FALSE)</f>
        <v>29-8/26</v>
      </c>
    </row>
    <row r="65" spans="1:8">
      <c r="A65" s="2">
        <v>66</v>
      </c>
      <c r="B65" s="2" t="s">
        <v>152</v>
      </c>
      <c r="C65" s="2" t="s">
        <v>8</v>
      </c>
      <c r="D65" s="2" t="s">
        <v>529</v>
      </c>
      <c r="E65" s="2" t="s">
        <v>783</v>
      </c>
      <c r="F65" s="2">
        <v>90000</v>
      </c>
      <c r="G65" s="11" t="s">
        <v>826</v>
      </c>
      <c r="H65" s="11" t="str">
        <f>VLOOKUP(A65,[1]Sheet1!$C$2:$R$481,16,FALSE)</f>
        <v>29-19/26</v>
      </c>
    </row>
    <row r="66" spans="1:8">
      <c r="A66" s="2">
        <v>67</v>
      </c>
      <c r="B66" s="2" t="s">
        <v>153</v>
      </c>
      <c r="C66" s="2" t="s">
        <v>8</v>
      </c>
      <c r="D66" s="2" t="s">
        <v>530</v>
      </c>
      <c r="E66" s="2" t="s">
        <v>783</v>
      </c>
      <c r="F66" s="2">
        <v>1000000</v>
      </c>
      <c r="G66" s="11" t="s">
        <v>826</v>
      </c>
      <c r="H66" s="11" t="str">
        <f>VLOOKUP(A66,[1]Sheet1!$C$2:$R$481,16,FALSE)</f>
        <v>29-19/26</v>
      </c>
    </row>
    <row r="67" spans="1:8">
      <c r="A67" s="2">
        <v>68</v>
      </c>
      <c r="B67" s="2" t="s">
        <v>154</v>
      </c>
      <c r="C67" s="2" t="s">
        <v>8</v>
      </c>
      <c r="D67" s="2" t="s">
        <v>531</v>
      </c>
      <c r="E67" s="2" t="s">
        <v>783</v>
      </c>
      <c r="F67" s="2">
        <v>200000</v>
      </c>
      <c r="G67" s="11" t="s">
        <v>826</v>
      </c>
      <c r="H67" s="11" t="str">
        <f>VLOOKUP(A67,[1]Sheet1!$C$2:$R$481,16,FALSE)</f>
        <v>29-19/26</v>
      </c>
    </row>
    <row r="68" spans="1:8" ht="112.5">
      <c r="A68" s="2">
        <v>69</v>
      </c>
      <c r="B68" s="2" t="s">
        <v>155</v>
      </c>
      <c r="C68" s="2" t="s">
        <v>28</v>
      </c>
      <c r="D68" s="2" t="s">
        <v>532</v>
      </c>
      <c r="E68" s="2" t="s">
        <v>790</v>
      </c>
      <c r="F68" s="2">
        <v>200</v>
      </c>
      <c r="G68" s="11" t="s">
        <v>831</v>
      </c>
      <c r="H68" s="11" t="str">
        <f>VLOOKUP(A68,[1]Sheet1!$C$2:$R$481,16,FALSE)</f>
        <v>29-8/26</v>
      </c>
    </row>
    <row r="69" spans="1:8" ht="112.5">
      <c r="A69" s="2">
        <v>70</v>
      </c>
      <c r="B69" s="2" t="s">
        <v>156</v>
      </c>
      <c r="C69" s="2" t="s">
        <v>28</v>
      </c>
      <c r="D69" s="2" t="s">
        <v>533</v>
      </c>
      <c r="E69" s="2" t="s">
        <v>790</v>
      </c>
      <c r="F69" s="2">
        <v>2400</v>
      </c>
      <c r="G69" s="11" t="s">
        <v>831</v>
      </c>
      <c r="H69" s="11" t="str">
        <f>VLOOKUP(A69,[1]Sheet1!$C$2:$R$481,16,FALSE)</f>
        <v>29-8/26</v>
      </c>
    </row>
    <row r="70" spans="1:8" ht="112.5">
      <c r="A70" s="2">
        <v>72</v>
      </c>
      <c r="B70" s="2" t="s">
        <v>158</v>
      </c>
      <c r="C70" s="2" t="s">
        <v>28</v>
      </c>
      <c r="D70" s="2" t="s">
        <v>535</v>
      </c>
      <c r="E70" s="2" t="s">
        <v>790</v>
      </c>
      <c r="F70" s="2">
        <v>1000</v>
      </c>
      <c r="G70" s="11" t="s">
        <v>831</v>
      </c>
      <c r="H70" s="11" t="str">
        <f>VLOOKUP(A70,[1]Sheet1!$C$2:$R$481,16,FALSE)</f>
        <v>29-8/26</v>
      </c>
    </row>
    <row r="71" spans="1:8" ht="123.75">
      <c r="A71" s="2">
        <v>73</v>
      </c>
      <c r="B71" s="2" t="s">
        <v>159</v>
      </c>
      <c r="C71" s="2" t="s">
        <v>28</v>
      </c>
      <c r="D71" s="2" t="s">
        <v>536</v>
      </c>
      <c r="E71" s="2" t="s">
        <v>790</v>
      </c>
      <c r="F71" s="2">
        <v>1200</v>
      </c>
      <c r="G71" s="11" t="s">
        <v>827</v>
      </c>
      <c r="H71" s="11" t="str">
        <f>VLOOKUP(A71,[1]Sheet1!$C$2:$R$481,16,FALSE)</f>
        <v>29-24/26</v>
      </c>
    </row>
    <row r="72" spans="1:8" ht="101.25">
      <c r="A72" s="2">
        <v>74</v>
      </c>
      <c r="B72" s="2" t="s">
        <v>160</v>
      </c>
      <c r="C72" s="2" t="s">
        <v>28</v>
      </c>
      <c r="D72" s="2" t="s">
        <v>537</v>
      </c>
      <c r="E72" s="2" t="s">
        <v>790</v>
      </c>
      <c r="F72" s="2">
        <v>2100</v>
      </c>
      <c r="G72" s="11" t="s">
        <v>827</v>
      </c>
      <c r="H72" s="11" t="str">
        <f>VLOOKUP(A72,[1]Sheet1!$C$2:$R$481,16,FALSE)</f>
        <v>29-24/26</v>
      </c>
    </row>
    <row r="73" spans="1:8" ht="101.25">
      <c r="A73" s="2">
        <v>75</v>
      </c>
      <c r="B73" s="2" t="s">
        <v>161</v>
      </c>
      <c r="C73" s="2" t="s">
        <v>28</v>
      </c>
      <c r="D73" s="2" t="s">
        <v>538</v>
      </c>
      <c r="E73" s="2" t="s">
        <v>790</v>
      </c>
      <c r="F73" s="2">
        <v>120</v>
      </c>
      <c r="G73" s="11" t="s">
        <v>827</v>
      </c>
      <c r="H73" s="11" t="str">
        <f>VLOOKUP(A73,[1]Sheet1!$C$2:$R$481,16,FALSE)</f>
        <v>29-24/26</v>
      </c>
    </row>
    <row r="74" spans="1:8" ht="168.75">
      <c r="A74" s="2">
        <v>76</v>
      </c>
      <c r="B74" s="2" t="s">
        <v>162</v>
      </c>
      <c r="C74" s="2" t="s">
        <v>28</v>
      </c>
      <c r="D74" s="2" t="s">
        <v>539</v>
      </c>
      <c r="E74" s="2" t="s">
        <v>790</v>
      </c>
      <c r="F74" s="2">
        <v>60</v>
      </c>
      <c r="G74" s="11" t="s">
        <v>831</v>
      </c>
      <c r="H74" s="11" t="str">
        <f>VLOOKUP(A74,[1]Sheet1!$C$2:$R$481,16,FALSE)</f>
        <v>29-8/26</v>
      </c>
    </row>
    <row r="75" spans="1:8" ht="168.75">
      <c r="A75" s="2">
        <v>77</v>
      </c>
      <c r="B75" s="2" t="s">
        <v>163</v>
      </c>
      <c r="C75" s="2" t="s">
        <v>28</v>
      </c>
      <c r="D75" s="2" t="s">
        <v>540</v>
      </c>
      <c r="E75" s="2" t="s">
        <v>790</v>
      </c>
      <c r="F75" s="2">
        <v>6000</v>
      </c>
      <c r="G75" s="11" t="s">
        <v>831</v>
      </c>
      <c r="H75" s="11" t="str">
        <f>VLOOKUP(A75,[1]Sheet1!$C$2:$R$481,16,FALSE)</f>
        <v>29-8/26</v>
      </c>
    </row>
    <row r="76" spans="1:8" ht="135">
      <c r="A76" s="2">
        <v>78</v>
      </c>
      <c r="B76" s="2" t="s">
        <v>164</v>
      </c>
      <c r="C76" s="2" t="s">
        <v>28</v>
      </c>
      <c r="D76" s="2" t="s">
        <v>541</v>
      </c>
      <c r="E76" s="2" t="s">
        <v>790</v>
      </c>
      <c r="F76" s="2">
        <v>9000</v>
      </c>
      <c r="G76" s="11" t="s">
        <v>831</v>
      </c>
      <c r="H76" s="11" t="str">
        <f>VLOOKUP(A76,[1]Sheet1!$C$2:$R$481,16,FALSE)</f>
        <v>29-8/26</v>
      </c>
    </row>
    <row r="77" spans="1:8" ht="135">
      <c r="A77" s="2">
        <v>79</v>
      </c>
      <c r="B77" s="2" t="s">
        <v>165</v>
      </c>
      <c r="C77" s="2" t="s">
        <v>28</v>
      </c>
      <c r="D77" s="2" t="s">
        <v>542</v>
      </c>
      <c r="E77" s="2" t="s">
        <v>790</v>
      </c>
      <c r="F77" s="2">
        <v>500</v>
      </c>
      <c r="G77" s="11" t="s">
        <v>831</v>
      </c>
      <c r="H77" s="11" t="str">
        <f>VLOOKUP(A77,[1]Sheet1!$C$2:$R$481,16,FALSE)</f>
        <v>29-8/26</v>
      </c>
    </row>
    <row r="78" spans="1:8" ht="33.75">
      <c r="A78" s="2">
        <v>80</v>
      </c>
      <c r="B78" s="2" t="s">
        <v>166</v>
      </c>
      <c r="C78" s="2" t="s">
        <v>8</v>
      </c>
      <c r="D78" s="2" t="s">
        <v>543</v>
      </c>
      <c r="E78" s="2" t="s">
        <v>783</v>
      </c>
      <c r="F78" s="2">
        <v>900000</v>
      </c>
      <c r="G78" s="11" t="s">
        <v>827</v>
      </c>
      <c r="H78" s="11" t="str">
        <f>VLOOKUP(A78,[1]Sheet1!$C$2:$R$481,16,FALSE)</f>
        <v>29-24/26</v>
      </c>
    </row>
    <row r="79" spans="1:8" ht="33.75">
      <c r="A79" s="2">
        <v>82</v>
      </c>
      <c r="B79" s="2" t="s">
        <v>168</v>
      </c>
      <c r="C79" s="2" t="s">
        <v>8</v>
      </c>
      <c r="D79" s="2" t="s">
        <v>545</v>
      </c>
      <c r="E79" s="2" t="s">
        <v>790</v>
      </c>
      <c r="F79" s="2">
        <v>70000</v>
      </c>
      <c r="G79" s="11" t="s">
        <v>827</v>
      </c>
      <c r="H79" s="11" t="str">
        <f>VLOOKUP(A79,[1]Sheet1!$C$2:$R$481,16,FALSE)</f>
        <v>29-24/26</v>
      </c>
    </row>
    <row r="80" spans="1:8" ht="56.25">
      <c r="A80" s="2">
        <v>83</v>
      </c>
      <c r="B80" s="2" t="s">
        <v>169</v>
      </c>
      <c r="C80" s="2" t="s">
        <v>8</v>
      </c>
      <c r="D80" s="2" t="s">
        <v>546</v>
      </c>
      <c r="E80" s="2" t="s">
        <v>783</v>
      </c>
      <c r="F80" s="2">
        <v>700000</v>
      </c>
      <c r="G80" s="11" t="s">
        <v>829</v>
      </c>
      <c r="H80" s="11" t="str">
        <f>VLOOKUP(A80,[1]Sheet1!$C$2:$R$481,16,FALSE)</f>
        <v>29-20/26</v>
      </c>
    </row>
    <row r="81" spans="1:8" ht="33.75">
      <c r="A81" s="2">
        <v>85</v>
      </c>
      <c r="B81" s="2" t="s">
        <v>171</v>
      </c>
      <c r="C81" s="2" t="s">
        <v>8</v>
      </c>
      <c r="D81" s="2" t="s">
        <v>548</v>
      </c>
      <c r="E81" s="2" t="s">
        <v>790</v>
      </c>
      <c r="F81" s="2">
        <v>60000</v>
      </c>
      <c r="G81" s="11" t="s">
        <v>827</v>
      </c>
      <c r="H81" s="11" t="str">
        <f>VLOOKUP(A81,[1]Sheet1!$C$2:$R$481,16,FALSE)</f>
        <v>29-24/26</v>
      </c>
    </row>
    <row r="82" spans="1:8" ht="24">
      <c r="A82" s="2">
        <v>86</v>
      </c>
      <c r="B82" s="2" t="s">
        <v>172</v>
      </c>
      <c r="C82" s="2" t="s">
        <v>8</v>
      </c>
      <c r="D82" s="2" t="s">
        <v>549</v>
      </c>
      <c r="E82" s="2" t="s">
        <v>783</v>
      </c>
      <c r="F82" s="2">
        <v>2500000</v>
      </c>
      <c r="G82" s="11" t="s">
        <v>835</v>
      </c>
      <c r="H82" s="11" t="str">
        <f>VLOOKUP(A82,[1]Sheet1!$C$2:$R$481,16,FALSE)</f>
        <v>29-13/26</v>
      </c>
    </row>
    <row r="83" spans="1:8" ht="24">
      <c r="A83" s="2">
        <v>87</v>
      </c>
      <c r="B83" s="2" t="s">
        <v>173</v>
      </c>
      <c r="C83" s="2" t="s">
        <v>8</v>
      </c>
      <c r="D83" s="2" t="s">
        <v>550</v>
      </c>
      <c r="E83" s="2" t="s">
        <v>783</v>
      </c>
      <c r="F83" s="2">
        <v>200000</v>
      </c>
      <c r="G83" s="11" t="s">
        <v>825</v>
      </c>
      <c r="H83" s="11" t="str">
        <f>VLOOKUP(A83,[1]Sheet1!$C$2:$R$481,16,FALSE)</f>
        <v>29-15/26</v>
      </c>
    </row>
    <row r="84" spans="1:8" ht="24">
      <c r="A84" s="2">
        <v>88</v>
      </c>
      <c r="B84" s="2" t="s">
        <v>174</v>
      </c>
      <c r="C84" s="2" t="s">
        <v>8</v>
      </c>
      <c r="D84" s="2" t="s">
        <v>551</v>
      </c>
      <c r="E84" s="2" t="s">
        <v>783</v>
      </c>
      <c r="F84" s="2">
        <v>3200000</v>
      </c>
      <c r="G84" s="11" t="s">
        <v>827</v>
      </c>
      <c r="H84" s="11" t="str">
        <f>VLOOKUP(A84,[1]Sheet1!$C$2:$R$481,16,FALSE)</f>
        <v>29-24/26</v>
      </c>
    </row>
    <row r="85" spans="1:8" ht="24">
      <c r="A85" s="2">
        <v>89</v>
      </c>
      <c r="B85" s="2" t="s">
        <v>175</v>
      </c>
      <c r="C85" s="2" t="s">
        <v>8</v>
      </c>
      <c r="D85" s="2" t="s">
        <v>552</v>
      </c>
      <c r="E85" s="2" t="s">
        <v>783</v>
      </c>
      <c r="F85" s="2">
        <v>100000</v>
      </c>
      <c r="G85" s="11" t="s">
        <v>835</v>
      </c>
      <c r="H85" s="11" t="str">
        <f>VLOOKUP(A85,[1]Sheet1!$C$2:$R$481,16,FALSE)</f>
        <v>29-13/26</v>
      </c>
    </row>
    <row r="86" spans="1:8" ht="24">
      <c r="A86" s="2">
        <v>90</v>
      </c>
      <c r="B86" s="2" t="s">
        <v>176</v>
      </c>
      <c r="C86" s="2" t="s">
        <v>8</v>
      </c>
      <c r="D86" s="2" t="s">
        <v>549</v>
      </c>
      <c r="E86" s="2" t="s">
        <v>790</v>
      </c>
      <c r="F86" s="2">
        <v>600000</v>
      </c>
      <c r="G86" s="11" t="s">
        <v>827</v>
      </c>
      <c r="H86" s="11" t="str">
        <f>VLOOKUP(A86,[1]Sheet1!$C$2:$R$481,16,FALSE)</f>
        <v>29-24/26</v>
      </c>
    </row>
    <row r="87" spans="1:8" ht="24">
      <c r="A87" s="2">
        <v>91</v>
      </c>
      <c r="B87" s="2" t="s">
        <v>177</v>
      </c>
      <c r="C87" s="2" t="s">
        <v>8</v>
      </c>
      <c r="D87" s="2" t="s">
        <v>550</v>
      </c>
      <c r="E87" s="2" t="s">
        <v>790</v>
      </c>
      <c r="F87" s="2">
        <v>600030</v>
      </c>
      <c r="G87" s="11" t="s">
        <v>827</v>
      </c>
      <c r="H87" s="11" t="str">
        <f>VLOOKUP(A87,[1]Sheet1!$C$2:$R$481,16,FALSE)</f>
        <v>29-24/26</v>
      </c>
    </row>
    <row r="88" spans="1:8" ht="24">
      <c r="A88" s="2">
        <v>92</v>
      </c>
      <c r="B88" s="2" t="s">
        <v>178</v>
      </c>
      <c r="C88" s="2" t="s">
        <v>8</v>
      </c>
      <c r="D88" s="2" t="s">
        <v>553</v>
      </c>
      <c r="E88" s="2" t="s">
        <v>790</v>
      </c>
      <c r="F88" s="2">
        <v>300000</v>
      </c>
      <c r="G88" s="11" t="s">
        <v>827</v>
      </c>
      <c r="H88" s="11" t="str">
        <f>VLOOKUP(A88,[1]Sheet1!$C$2:$R$481,16,FALSE)</f>
        <v>29-24/26</v>
      </c>
    </row>
    <row r="89" spans="1:8">
      <c r="A89" s="2">
        <v>94</v>
      </c>
      <c r="B89" s="2" t="s">
        <v>180</v>
      </c>
      <c r="C89" s="2" t="s">
        <v>8</v>
      </c>
      <c r="D89" s="2" t="s">
        <v>555</v>
      </c>
      <c r="E89" s="2" t="s">
        <v>783</v>
      </c>
      <c r="F89" s="2">
        <v>220000</v>
      </c>
      <c r="G89" s="11" t="s">
        <v>826</v>
      </c>
      <c r="H89" s="11" t="str">
        <f>VLOOKUP(A89,[1]Sheet1!$C$2:$R$481,16,FALSE)</f>
        <v>29-19/26</v>
      </c>
    </row>
    <row r="90" spans="1:8">
      <c r="A90" s="2">
        <v>95</v>
      </c>
      <c r="B90" s="2" t="s">
        <v>181</v>
      </c>
      <c r="C90" s="2" t="s">
        <v>8</v>
      </c>
      <c r="D90" s="2" t="s">
        <v>556</v>
      </c>
      <c r="E90" s="2" t="s">
        <v>783</v>
      </c>
      <c r="F90" s="2">
        <v>9000</v>
      </c>
      <c r="G90" s="11" t="s">
        <v>826</v>
      </c>
      <c r="H90" s="11" t="str">
        <f>VLOOKUP(A90,[1]Sheet1!$C$2:$R$481,16,FALSE)</f>
        <v>29-19/26</v>
      </c>
    </row>
    <row r="91" spans="1:8">
      <c r="A91" s="2">
        <v>96</v>
      </c>
      <c r="B91" s="2" t="s">
        <v>29</v>
      </c>
      <c r="C91" s="2" t="s">
        <v>30</v>
      </c>
      <c r="D91" s="2" t="s">
        <v>557</v>
      </c>
      <c r="E91" s="2" t="s">
        <v>790</v>
      </c>
      <c r="F91" s="2">
        <v>25000</v>
      </c>
      <c r="G91" s="11" t="s">
        <v>829</v>
      </c>
      <c r="H91" s="11" t="str">
        <f>VLOOKUP(A91,[1]Sheet1!$C$2:$R$481,16,FALSE)</f>
        <v>29-20/26</v>
      </c>
    </row>
    <row r="92" spans="1:8" ht="45">
      <c r="A92" s="2">
        <v>97</v>
      </c>
      <c r="B92" s="2" t="s">
        <v>182</v>
      </c>
      <c r="C92" s="2" t="s">
        <v>31</v>
      </c>
      <c r="D92" s="2" t="s">
        <v>558</v>
      </c>
      <c r="E92" s="2" t="s">
        <v>790</v>
      </c>
      <c r="F92" s="2">
        <v>15</v>
      </c>
      <c r="G92" s="11" t="s">
        <v>827</v>
      </c>
      <c r="H92" s="11" t="str">
        <f>VLOOKUP(A92,[1]Sheet1!$C$2:$R$481,16,FALSE)</f>
        <v>29-24/26</v>
      </c>
    </row>
    <row r="93" spans="1:8" ht="45">
      <c r="A93" s="2">
        <v>98</v>
      </c>
      <c r="B93" s="2" t="s">
        <v>183</v>
      </c>
      <c r="C93" s="2" t="s">
        <v>31</v>
      </c>
      <c r="D93" s="2" t="s">
        <v>559</v>
      </c>
      <c r="E93" s="2" t="s">
        <v>790</v>
      </c>
      <c r="F93" s="2">
        <v>15</v>
      </c>
      <c r="G93" s="11" t="s">
        <v>827</v>
      </c>
      <c r="H93" s="11" t="str">
        <f>VLOOKUP(A93,[1]Sheet1!$C$2:$R$481,16,FALSE)</f>
        <v>29-24/26</v>
      </c>
    </row>
    <row r="94" spans="1:8" ht="33.75">
      <c r="A94" s="2">
        <v>100</v>
      </c>
      <c r="B94" s="2" t="s">
        <v>185</v>
      </c>
      <c r="C94" s="2" t="s">
        <v>31</v>
      </c>
      <c r="D94" s="2" t="s">
        <v>561</v>
      </c>
      <c r="E94" s="2" t="s">
        <v>790</v>
      </c>
      <c r="F94" s="2">
        <v>150</v>
      </c>
      <c r="G94" s="11" t="s">
        <v>827</v>
      </c>
      <c r="H94" s="11" t="str">
        <f>VLOOKUP(A94,[1]Sheet1!$C$2:$R$481,16,FALSE)</f>
        <v>29-24/26</v>
      </c>
    </row>
    <row r="95" spans="1:8" ht="90">
      <c r="A95" s="2">
        <v>101</v>
      </c>
      <c r="B95" s="2" t="s">
        <v>32</v>
      </c>
      <c r="C95" s="2" t="s">
        <v>31</v>
      </c>
      <c r="D95" s="2" t="s">
        <v>562</v>
      </c>
      <c r="E95" s="2" t="s">
        <v>790</v>
      </c>
      <c r="F95" s="2">
        <v>50</v>
      </c>
      <c r="G95" s="11" t="s">
        <v>827</v>
      </c>
      <c r="H95" s="11" t="str">
        <f>VLOOKUP(A95,[1]Sheet1!$C$2:$R$481,16,FALSE)</f>
        <v>29-24/26</v>
      </c>
    </row>
    <row r="96" spans="1:8" ht="33.75">
      <c r="A96" s="2">
        <v>102</v>
      </c>
      <c r="B96" s="2" t="s">
        <v>186</v>
      </c>
      <c r="C96" s="2" t="s">
        <v>31</v>
      </c>
      <c r="D96" s="2" t="s">
        <v>563</v>
      </c>
      <c r="E96" s="2" t="s">
        <v>790</v>
      </c>
      <c r="F96" s="2">
        <v>200</v>
      </c>
      <c r="G96" s="11" t="s">
        <v>836</v>
      </c>
      <c r="H96" s="11" t="str">
        <f>VLOOKUP(A96,[1]Sheet1!$C$2:$R$481,16,FALSE)</f>
        <v>29-16/26</v>
      </c>
    </row>
    <row r="97" spans="1:8" ht="33.75">
      <c r="A97" s="2">
        <v>103</v>
      </c>
      <c r="B97" s="2" t="s">
        <v>187</v>
      </c>
      <c r="C97" s="2" t="s">
        <v>31</v>
      </c>
      <c r="D97" s="2" t="s">
        <v>564</v>
      </c>
      <c r="E97" s="2" t="s">
        <v>790</v>
      </c>
      <c r="F97" s="2">
        <v>100</v>
      </c>
      <c r="G97" s="11" t="s">
        <v>836</v>
      </c>
      <c r="H97" s="11" t="str">
        <f>VLOOKUP(A97,[1]Sheet1!$C$2:$R$481,16,FALSE)</f>
        <v>29-16/26</v>
      </c>
    </row>
    <row r="98" spans="1:8" ht="33.75">
      <c r="A98" s="2">
        <v>104</v>
      </c>
      <c r="B98" s="2" t="s">
        <v>188</v>
      </c>
      <c r="C98" s="2" t="s">
        <v>31</v>
      </c>
      <c r="D98" s="2" t="s">
        <v>565</v>
      </c>
      <c r="E98" s="2" t="s">
        <v>790</v>
      </c>
      <c r="F98" s="2">
        <v>80</v>
      </c>
      <c r="G98" s="11" t="s">
        <v>836</v>
      </c>
      <c r="H98" s="11" t="str">
        <f>VLOOKUP(A98,[1]Sheet1!$C$2:$R$481,16,FALSE)</f>
        <v>29-16/26</v>
      </c>
    </row>
    <row r="99" spans="1:8" ht="33.75">
      <c r="A99" s="2">
        <v>105</v>
      </c>
      <c r="B99" s="2" t="s">
        <v>189</v>
      </c>
      <c r="C99" s="2" t="s">
        <v>33</v>
      </c>
      <c r="D99" s="2" t="s">
        <v>566</v>
      </c>
      <c r="E99" s="2" t="s">
        <v>790</v>
      </c>
      <c r="F99" s="2">
        <v>20</v>
      </c>
      <c r="G99" s="11" t="s">
        <v>836</v>
      </c>
      <c r="H99" s="11" t="str">
        <f>VLOOKUP(A99,[1]Sheet1!$C$2:$R$481,16,FALSE)</f>
        <v>29-16/26</v>
      </c>
    </row>
    <row r="100" spans="1:8" ht="33.75">
      <c r="A100" s="2">
        <v>106</v>
      </c>
      <c r="B100" s="2" t="s">
        <v>190</v>
      </c>
      <c r="C100" s="2" t="s">
        <v>33</v>
      </c>
      <c r="D100" s="2" t="s">
        <v>567</v>
      </c>
      <c r="E100" s="2" t="s">
        <v>790</v>
      </c>
      <c r="F100" s="2">
        <v>20</v>
      </c>
      <c r="G100" s="11" t="s">
        <v>836</v>
      </c>
      <c r="H100" s="11" t="str">
        <f>VLOOKUP(A100,[1]Sheet1!$C$2:$R$481,16,FALSE)</f>
        <v>29-16/26</v>
      </c>
    </row>
    <row r="101" spans="1:8" ht="33.75">
      <c r="A101" s="2">
        <v>107</v>
      </c>
      <c r="B101" s="2" t="s">
        <v>191</v>
      </c>
      <c r="C101" s="2" t="s">
        <v>33</v>
      </c>
      <c r="D101" s="2" t="s">
        <v>568</v>
      </c>
      <c r="E101" s="2" t="s">
        <v>790</v>
      </c>
      <c r="F101" s="2">
        <v>20</v>
      </c>
      <c r="G101" s="11" t="s">
        <v>836</v>
      </c>
      <c r="H101" s="11" t="str">
        <f>VLOOKUP(A101,[1]Sheet1!$C$2:$R$481,16,FALSE)</f>
        <v>29-16/26</v>
      </c>
    </row>
    <row r="102" spans="1:8" ht="33.75">
      <c r="A102" s="2">
        <v>108</v>
      </c>
      <c r="B102" s="2" t="s">
        <v>192</v>
      </c>
      <c r="C102" s="2" t="s">
        <v>33</v>
      </c>
      <c r="D102" s="2" t="s">
        <v>569</v>
      </c>
      <c r="E102" s="2" t="s">
        <v>790</v>
      </c>
      <c r="F102" s="2">
        <v>30</v>
      </c>
      <c r="G102" s="11" t="s">
        <v>836</v>
      </c>
      <c r="H102" s="11" t="str">
        <f>VLOOKUP(A102,[1]Sheet1!$C$2:$R$481,16,FALSE)</f>
        <v>29-16/26</v>
      </c>
    </row>
    <row r="103" spans="1:8" ht="56.25">
      <c r="A103" s="2">
        <v>109</v>
      </c>
      <c r="B103" s="2" t="s">
        <v>193</v>
      </c>
      <c r="C103" s="2" t="s">
        <v>31</v>
      </c>
      <c r="D103" s="2" t="s">
        <v>570</v>
      </c>
      <c r="E103" s="2" t="s">
        <v>790</v>
      </c>
      <c r="F103" s="2">
        <v>200</v>
      </c>
      <c r="G103" s="11" t="s">
        <v>827</v>
      </c>
      <c r="H103" s="11" t="str">
        <f>VLOOKUP(A103,[1]Sheet1!$C$2:$R$481,16,FALSE)</f>
        <v>29-24/26</v>
      </c>
    </row>
    <row r="104" spans="1:8" ht="56.25">
      <c r="A104" s="2">
        <v>111</v>
      </c>
      <c r="B104" s="2" t="s">
        <v>195</v>
      </c>
      <c r="C104" s="2" t="s">
        <v>31</v>
      </c>
      <c r="D104" s="2" t="s">
        <v>572</v>
      </c>
      <c r="E104" s="2" t="s">
        <v>790</v>
      </c>
      <c r="F104" s="2">
        <v>10</v>
      </c>
      <c r="G104" s="11" t="s">
        <v>827</v>
      </c>
      <c r="H104" s="11" t="str">
        <f>VLOOKUP(A104,[1]Sheet1!$C$2:$R$481,16,FALSE)</f>
        <v>29-24/26</v>
      </c>
    </row>
    <row r="105" spans="1:8" ht="45">
      <c r="A105" s="2">
        <v>113</v>
      </c>
      <c r="B105" s="2" t="s">
        <v>197</v>
      </c>
      <c r="C105" s="2" t="s">
        <v>31</v>
      </c>
      <c r="D105" s="2" t="s">
        <v>574</v>
      </c>
      <c r="E105" s="2" t="s">
        <v>790</v>
      </c>
      <c r="F105" s="2">
        <v>150</v>
      </c>
      <c r="G105" s="11" t="s">
        <v>827</v>
      </c>
      <c r="H105" s="11" t="str">
        <f>VLOOKUP(A105,[1]Sheet1!$C$2:$R$481,16,FALSE)</f>
        <v>29-24/26</v>
      </c>
    </row>
    <row r="106" spans="1:8" ht="56.25">
      <c r="A106" s="2">
        <v>114</v>
      </c>
      <c r="B106" s="2" t="s">
        <v>198</v>
      </c>
      <c r="C106" s="2" t="s">
        <v>31</v>
      </c>
      <c r="D106" s="2" t="s">
        <v>575</v>
      </c>
      <c r="E106" s="2" t="s">
        <v>790</v>
      </c>
      <c r="F106" s="2">
        <v>10</v>
      </c>
      <c r="G106" s="11" t="s">
        <v>827</v>
      </c>
      <c r="H106" s="11" t="str">
        <f>VLOOKUP(A106,[1]Sheet1!$C$2:$R$481,16,FALSE)</f>
        <v>29-24/26</v>
      </c>
    </row>
    <row r="107" spans="1:8" ht="45">
      <c r="A107" s="2">
        <v>115</v>
      </c>
      <c r="B107" s="2" t="s">
        <v>199</v>
      </c>
      <c r="C107" s="2" t="s">
        <v>31</v>
      </c>
      <c r="D107" s="2" t="s">
        <v>576</v>
      </c>
      <c r="E107" s="2" t="s">
        <v>790</v>
      </c>
      <c r="F107" s="2">
        <v>60</v>
      </c>
      <c r="G107" s="11" t="s">
        <v>827</v>
      </c>
      <c r="H107" s="11" t="str">
        <f>VLOOKUP(A107,[1]Sheet1!$C$2:$R$481,16,FALSE)</f>
        <v>29-24/26</v>
      </c>
    </row>
    <row r="108" spans="1:8" ht="24">
      <c r="A108" s="2">
        <v>116</v>
      </c>
      <c r="B108" s="6" t="s">
        <v>200</v>
      </c>
      <c r="C108" s="2" t="s">
        <v>34</v>
      </c>
      <c r="D108" s="2" t="s">
        <v>577</v>
      </c>
      <c r="E108" s="2" t="s">
        <v>791</v>
      </c>
      <c r="F108" s="2">
        <v>180000</v>
      </c>
      <c r="G108" s="11" t="s">
        <v>827</v>
      </c>
      <c r="H108" s="11" t="str">
        <f>VLOOKUP(A108,[1]Sheet1!$C$2:$R$481,16,FALSE)</f>
        <v>29-24/26</v>
      </c>
    </row>
    <row r="109" spans="1:8" ht="24">
      <c r="A109" s="2">
        <v>117</v>
      </c>
      <c r="B109" s="6" t="s">
        <v>201</v>
      </c>
      <c r="C109" s="2" t="s">
        <v>34</v>
      </c>
      <c r="D109" s="2" t="s">
        <v>578</v>
      </c>
      <c r="E109" s="2" t="s">
        <v>783</v>
      </c>
      <c r="F109" s="2">
        <v>80000</v>
      </c>
      <c r="G109" s="11" t="s">
        <v>835</v>
      </c>
      <c r="H109" s="11" t="str">
        <f>VLOOKUP(A109,[1]Sheet1!$C$2:$R$481,16,FALSE)</f>
        <v>29-13/26</v>
      </c>
    </row>
    <row r="110" spans="1:8" ht="22.5">
      <c r="A110" s="2">
        <v>118</v>
      </c>
      <c r="B110" s="6" t="s">
        <v>202</v>
      </c>
      <c r="C110" s="2" t="s">
        <v>34</v>
      </c>
      <c r="D110" s="2" t="s">
        <v>579</v>
      </c>
      <c r="E110" s="2" t="s">
        <v>783</v>
      </c>
      <c r="F110" s="2">
        <v>40000</v>
      </c>
      <c r="G110" s="11" t="s">
        <v>831</v>
      </c>
      <c r="H110" s="11" t="str">
        <f>VLOOKUP(A110,[1]Sheet1!$C$2:$R$481,16,FALSE)</f>
        <v>29-8/26</v>
      </c>
    </row>
    <row r="111" spans="1:8" ht="22.5">
      <c r="A111" s="2">
        <v>119</v>
      </c>
      <c r="B111" s="2" t="s">
        <v>203</v>
      </c>
      <c r="C111" s="2" t="s">
        <v>34</v>
      </c>
      <c r="D111" s="2" t="s">
        <v>580</v>
      </c>
      <c r="E111" s="2" t="s">
        <v>783</v>
      </c>
      <c r="F111" s="2">
        <v>2000</v>
      </c>
      <c r="G111" s="11" t="s">
        <v>831</v>
      </c>
      <c r="H111" s="11" t="str">
        <f>VLOOKUP(A111,[1]Sheet1!$C$2:$R$481,16,FALSE)</f>
        <v>29-8/26</v>
      </c>
    </row>
    <row r="112" spans="1:8" ht="45">
      <c r="A112" s="2">
        <v>120</v>
      </c>
      <c r="B112" s="6" t="s">
        <v>204</v>
      </c>
      <c r="C112" s="2" t="s">
        <v>1</v>
      </c>
      <c r="D112" s="2" t="s">
        <v>581</v>
      </c>
      <c r="E112" s="2" t="s">
        <v>776</v>
      </c>
      <c r="F112" s="2">
        <v>15000</v>
      </c>
      <c r="G112" s="11" t="s">
        <v>831</v>
      </c>
      <c r="H112" s="11" t="str">
        <f>VLOOKUP(A112,[1]Sheet1!$C$2:$R$481,16,FALSE)</f>
        <v>29-8/26</v>
      </c>
    </row>
    <row r="113" spans="1:8" ht="45">
      <c r="A113" s="2">
        <v>121</v>
      </c>
      <c r="B113" s="6" t="s">
        <v>205</v>
      </c>
      <c r="C113" s="2" t="s">
        <v>35</v>
      </c>
      <c r="D113" s="2" t="s">
        <v>582</v>
      </c>
      <c r="E113" s="2" t="s">
        <v>777</v>
      </c>
      <c r="F113" s="2">
        <v>3000</v>
      </c>
      <c r="G113" s="11" t="s">
        <v>831</v>
      </c>
      <c r="H113" s="11" t="str">
        <f>VLOOKUP(A113,[1]Sheet1!$C$2:$R$481,16,FALSE)</f>
        <v>29-8/26</v>
      </c>
    </row>
    <row r="114" spans="1:8" ht="45">
      <c r="A114" s="2">
        <v>122</v>
      </c>
      <c r="B114" s="2" t="s">
        <v>206</v>
      </c>
      <c r="C114" s="2" t="s">
        <v>35</v>
      </c>
      <c r="D114" s="2" t="s">
        <v>583</v>
      </c>
      <c r="E114" s="2" t="s">
        <v>777</v>
      </c>
      <c r="F114" s="2">
        <v>3000</v>
      </c>
      <c r="G114" s="11" t="s">
        <v>831</v>
      </c>
      <c r="H114" s="11" t="str">
        <f>VLOOKUP(A114,[1]Sheet1!$C$2:$R$481,16,FALSE)</f>
        <v>29-8/26</v>
      </c>
    </row>
    <row r="115" spans="1:8" ht="24">
      <c r="A115" s="2">
        <v>123</v>
      </c>
      <c r="B115" s="6" t="s">
        <v>207</v>
      </c>
      <c r="C115" s="2" t="s">
        <v>0</v>
      </c>
      <c r="D115" s="2" t="s">
        <v>584</v>
      </c>
      <c r="E115" s="2" t="s">
        <v>777</v>
      </c>
      <c r="F115" s="2">
        <v>30000</v>
      </c>
      <c r="G115" s="11" t="s">
        <v>825</v>
      </c>
      <c r="H115" s="11" t="str">
        <f>VLOOKUP(A115,[1]Sheet1!$C$2:$R$481,16,FALSE)</f>
        <v>29-15/26</v>
      </c>
    </row>
    <row r="116" spans="1:8" ht="24">
      <c r="A116" s="2">
        <v>124</v>
      </c>
      <c r="B116" s="2" t="s">
        <v>208</v>
      </c>
      <c r="C116" s="2" t="s">
        <v>4</v>
      </c>
      <c r="D116" s="2" t="s">
        <v>585</v>
      </c>
      <c r="E116" s="2" t="s">
        <v>777</v>
      </c>
      <c r="F116" s="2">
        <v>139998</v>
      </c>
      <c r="G116" s="11" t="s">
        <v>827</v>
      </c>
      <c r="H116" s="11" t="str">
        <f>VLOOKUP(A116,[1]Sheet1!$C$2:$R$481,16,FALSE)</f>
        <v>29-24/26</v>
      </c>
    </row>
    <row r="117" spans="1:8" ht="22.5">
      <c r="A117" s="2">
        <v>125</v>
      </c>
      <c r="B117" s="6" t="s">
        <v>209</v>
      </c>
      <c r="C117" s="2" t="s">
        <v>34</v>
      </c>
      <c r="D117" s="2" t="s">
        <v>586</v>
      </c>
      <c r="E117" s="2" t="s">
        <v>777</v>
      </c>
      <c r="F117" s="2">
        <v>15000</v>
      </c>
      <c r="G117" s="11" t="s">
        <v>830</v>
      </c>
      <c r="H117" s="11" t="str">
        <f>VLOOKUP(A117,[1]Sheet1!$C$2:$R$481,16,FALSE)</f>
        <v>29-3/26</v>
      </c>
    </row>
    <row r="118" spans="1:8" ht="22.5">
      <c r="A118" s="2">
        <v>126</v>
      </c>
      <c r="B118" s="2" t="s">
        <v>210</v>
      </c>
      <c r="C118" s="2" t="s">
        <v>34</v>
      </c>
      <c r="D118" s="2" t="s">
        <v>587</v>
      </c>
      <c r="E118" s="2" t="s">
        <v>777</v>
      </c>
      <c r="F118" s="2">
        <v>30000</v>
      </c>
      <c r="G118" s="11" t="s">
        <v>830</v>
      </c>
      <c r="H118" s="11" t="str">
        <f>VLOOKUP(A118,[1]Sheet1!$C$2:$R$481,16,FALSE)</f>
        <v>29-3/26</v>
      </c>
    </row>
    <row r="119" spans="1:8" ht="22.5">
      <c r="A119" s="2">
        <v>127</v>
      </c>
      <c r="B119" s="6" t="s">
        <v>211</v>
      </c>
      <c r="C119" s="2" t="s">
        <v>34</v>
      </c>
      <c r="D119" s="2" t="s">
        <v>588</v>
      </c>
      <c r="E119" s="2" t="s">
        <v>777</v>
      </c>
      <c r="F119" s="2">
        <v>90000</v>
      </c>
      <c r="G119" s="11" t="s">
        <v>826</v>
      </c>
      <c r="H119" s="11" t="str">
        <f>VLOOKUP(A119,[1]Sheet1!$C$2:$R$481,16,FALSE)</f>
        <v>29-19/26</v>
      </c>
    </row>
    <row r="120" spans="1:8">
      <c r="A120" s="2">
        <v>128</v>
      </c>
      <c r="B120" s="2" t="s">
        <v>212</v>
      </c>
      <c r="C120" s="2" t="s">
        <v>0</v>
      </c>
      <c r="D120" s="2" t="s">
        <v>589</v>
      </c>
      <c r="E120" s="2" t="s">
        <v>777</v>
      </c>
      <c r="F120" s="2">
        <v>6000</v>
      </c>
      <c r="G120" s="11" t="s">
        <v>830</v>
      </c>
      <c r="H120" s="11" t="str">
        <f>VLOOKUP(A120,[1]Sheet1!$C$2:$R$481,16,FALSE)</f>
        <v>29-3/26</v>
      </c>
    </row>
    <row r="121" spans="1:8">
      <c r="A121" s="2">
        <v>129</v>
      </c>
      <c r="B121" s="6" t="s">
        <v>213</v>
      </c>
      <c r="C121" s="2" t="s">
        <v>0</v>
      </c>
      <c r="D121" s="2" t="s">
        <v>590</v>
      </c>
      <c r="E121" s="2" t="s">
        <v>777</v>
      </c>
      <c r="F121" s="2">
        <v>5000</v>
      </c>
      <c r="G121" s="11" t="s">
        <v>830</v>
      </c>
      <c r="H121" s="11" t="str">
        <f>VLOOKUP(A121,[1]Sheet1!$C$2:$R$481,16,FALSE)</f>
        <v>29-3/26</v>
      </c>
    </row>
    <row r="122" spans="1:8" ht="24">
      <c r="A122" s="2">
        <v>130</v>
      </c>
      <c r="B122" s="2" t="s">
        <v>214</v>
      </c>
      <c r="C122" s="2" t="s">
        <v>34</v>
      </c>
      <c r="D122" s="2" t="s">
        <v>88</v>
      </c>
      <c r="E122" s="2" t="s">
        <v>777</v>
      </c>
      <c r="F122" s="2">
        <v>12000</v>
      </c>
      <c r="G122" s="11" t="s">
        <v>827</v>
      </c>
      <c r="H122" s="11" t="str">
        <f>VLOOKUP(A122,[1]Sheet1!$C$2:$R$481,16,FALSE)</f>
        <v>29-24/26</v>
      </c>
    </row>
    <row r="123" spans="1:8" ht="22.5">
      <c r="A123" s="2">
        <v>131</v>
      </c>
      <c r="B123" s="6" t="s">
        <v>215</v>
      </c>
      <c r="C123" s="2" t="s">
        <v>34</v>
      </c>
      <c r="D123" s="2" t="s">
        <v>591</v>
      </c>
      <c r="E123" s="2" t="s">
        <v>777</v>
      </c>
      <c r="F123" s="2">
        <v>55000</v>
      </c>
      <c r="G123" s="11" t="s">
        <v>829</v>
      </c>
      <c r="H123" s="11" t="str">
        <f>VLOOKUP(A123,[1]Sheet1!$C$2:$R$481,16,FALSE)</f>
        <v>29-20/26</v>
      </c>
    </row>
    <row r="124" spans="1:8" ht="24">
      <c r="A124" s="2">
        <v>132</v>
      </c>
      <c r="B124" s="2" t="s">
        <v>216</v>
      </c>
      <c r="C124" s="2" t="s">
        <v>0</v>
      </c>
      <c r="D124" s="2" t="s">
        <v>592</v>
      </c>
      <c r="E124" s="2" t="s">
        <v>777</v>
      </c>
      <c r="F124" s="2">
        <v>20000</v>
      </c>
      <c r="G124" s="11" t="s">
        <v>827</v>
      </c>
      <c r="H124" s="11" t="str">
        <f>VLOOKUP(A124,[1]Sheet1!$C$2:$R$481,16,FALSE)</f>
        <v>29-24/26</v>
      </c>
    </row>
    <row r="125" spans="1:8" ht="24">
      <c r="A125" s="2">
        <v>133</v>
      </c>
      <c r="B125" s="2" t="s">
        <v>217</v>
      </c>
      <c r="C125" s="2" t="s">
        <v>0</v>
      </c>
      <c r="D125" s="2" t="s">
        <v>593</v>
      </c>
      <c r="E125" s="2" t="s">
        <v>777</v>
      </c>
      <c r="F125" s="2">
        <v>50000</v>
      </c>
      <c r="G125" s="11" t="s">
        <v>827</v>
      </c>
      <c r="H125" s="11" t="str">
        <f>VLOOKUP(A125,[1]Sheet1!$C$2:$R$481,16,FALSE)</f>
        <v>29-24/26</v>
      </c>
    </row>
    <row r="126" spans="1:8" ht="24">
      <c r="A126" s="2">
        <v>134</v>
      </c>
      <c r="B126" s="6" t="s">
        <v>218</v>
      </c>
      <c r="C126" s="2" t="s">
        <v>4</v>
      </c>
      <c r="D126" s="2" t="s">
        <v>594</v>
      </c>
      <c r="E126" s="2" t="s">
        <v>777</v>
      </c>
      <c r="F126" s="2">
        <v>1699950</v>
      </c>
      <c r="G126" s="11" t="s">
        <v>825</v>
      </c>
      <c r="H126" s="11" t="str">
        <f>VLOOKUP(A126,[1]Sheet1!$C$2:$R$481,16,FALSE)</f>
        <v>29-15/26</v>
      </c>
    </row>
    <row r="127" spans="1:8" ht="24">
      <c r="A127" s="2">
        <v>136</v>
      </c>
      <c r="B127" s="2" t="s">
        <v>220</v>
      </c>
      <c r="C127" s="2" t="s">
        <v>8</v>
      </c>
      <c r="D127" s="2" t="s">
        <v>596</v>
      </c>
      <c r="E127" s="2" t="s">
        <v>776</v>
      </c>
      <c r="F127" s="2">
        <v>9000</v>
      </c>
      <c r="G127" s="11" t="s">
        <v>825</v>
      </c>
      <c r="H127" s="11" t="str">
        <f>VLOOKUP(A127,[1]Sheet1!$C$2:$R$481,16,FALSE)</f>
        <v>29-15/26</v>
      </c>
    </row>
    <row r="128" spans="1:8" ht="24">
      <c r="A128" s="2">
        <v>137</v>
      </c>
      <c r="B128" s="2" t="s">
        <v>221</v>
      </c>
      <c r="C128" s="2" t="s">
        <v>4</v>
      </c>
      <c r="D128" s="2" t="s">
        <v>597</v>
      </c>
      <c r="E128" s="2" t="s">
        <v>777</v>
      </c>
      <c r="F128" s="2">
        <v>20000</v>
      </c>
      <c r="G128" s="11" t="s">
        <v>825</v>
      </c>
      <c r="H128" s="11" t="str">
        <f>VLOOKUP(A128,[1]Sheet1!$C$2:$R$481,16,FALSE)</f>
        <v>29-15/26</v>
      </c>
    </row>
    <row r="129" spans="1:8">
      <c r="A129" s="2">
        <v>138</v>
      </c>
      <c r="B129" s="2" t="s">
        <v>222</v>
      </c>
      <c r="C129" s="2" t="s">
        <v>19</v>
      </c>
      <c r="D129" s="2" t="s">
        <v>598</v>
      </c>
      <c r="E129" s="2" t="s">
        <v>26</v>
      </c>
      <c r="F129" s="2">
        <v>28000</v>
      </c>
      <c r="G129" s="11" t="s">
        <v>829</v>
      </c>
      <c r="H129" s="11" t="str">
        <f>VLOOKUP(A129,[1]Sheet1!$C$2:$R$481,16,FALSE)</f>
        <v>29-20/26</v>
      </c>
    </row>
    <row r="130" spans="1:8" ht="22.5">
      <c r="A130" s="2">
        <v>139</v>
      </c>
      <c r="B130" s="2" t="s">
        <v>223</v>
      </c>
      <c r="C130" s="2" t="s">
        <v>36</v>
      </c>
      <c r="D130" s="2" t="s">
        <v>599</v>
      </c>
      <c r="E130" s="2" t="s">
        <v>783</v>
      </c>
      <c r="F130" s="2">
        <v>5000</v>
      </c>
      <c r="G130" s="11" t="s">
        <v>837</v>
      </c>
      <c r="H130" s="11" t="str">
        <f>VLOOKUP(A130,[1]Sheet1!$C$2:$R$481,16,FALSE)</f>
        <v>29-23/26</v>
      </c>
    </row>
    <row r="131" spans="1:8" ht="22.5">
      <c r="A131" s="2">
        <v>140</v>
      </c>
      <c r="B131" s="2" t="s">
        <v>224</v>
      </c>
      <c r="C131" s="2" t="s">
        <v>36</v>
      </c>
      <c r="D131" s="2" t="s">
        <v>600</v>
      </c>
      <c r="E131" s="2" t="s">
        <v>783</v>
      </c>
      <c r="F131" s="2">
        <v>50000</v>
      </c>
      <c r="G131" s="11" t="s">
        <v>829</v>
      </c>
      <c r="H131" s="11" t="str">
        <f>VLOOKUP(A131,[1]Sheet1!$C$2:$R$481,16,FALSE)</f>
        <v>29-20/26</v>
      </c>
    </row>
    <row r="132" spans="1:8" ht="22.5">
      <c r="A132" s="2">
        <v>142</v>
      </c>
      <c r="B132" s="2" t="s">
        <v>226</v>
      </c>
      <c r="C132" s="2" t="s">
        <v>37</v>
      </c>
      <c r="D132" s="2" t="s">
        <v>602</v>
      </c>
      <c r="E132" s="2" t="s">
        <v>783</v>
      </c>
      <c r="F132" s="2">
        <v>20000</v>
      </c>
      <c r="G132" s="11" t="s">
        <v>837</v>
      </c>
      <c r="H132" s="11" t="str">
        <f>VLOOKUP(A132,[1]Sheet1!$C$2:$R$481,16,FALSE)</f>
        <v>29-23/26</v>
      </c>
    </row>
    <row r="133" spans="1:8">
      <c r="A133" s="2">
        <v>144</v>
      </c>
      <c r="B133" s="6" t="s">
        <v>228</v>
      </c>
      <c r="C133" s="2" t="s">
        <v>38</v>
      </c>
      <c r="D133" s="2" t="s">
        <v>604</v>
      </c>
      <c r="E133" s="2" t="s">
        <v>777</v>
      </c>
      <c r="F133" s="2">
        <v>105000</v>
      </c>
      <c r="G133" s="11" t="s">
        <v>829</v>
      </c>
      <c r="H133" s="11" t="str">
        <f>VLOOKUP(A133,[1]Sheet1!$C$2:$R$481,16,FALSE)</f>
        <v>29-20/26</v>
      </c>
    </row>
    <row r="134" spans="1:8" ht="24">
      <c r="A134" s="2">
        <v>145</v>
      </c>
      <c r="B134" s="2" t="s">
        <v>229</v>
      </c>
      <c r="C134" s="2" t="s">
        <v>39</v>
      </c>
      <c r="D134" s="2" t="s">
        <v>605</v>
      </c>
      <c r="E134" s="2" t="s">
        <v>784</v>
      </c>
      <c r="F134" s="2">
        <v>1300</v>
      </c>
      <c r="G134" s="11" t="s">
        <v>825</v>
      </c>
      <c r="H134" s="11" t="str">
        <f>VLOOKUP(A134,[1]Sheet1!$C$2:$R$481,16,FALSE)</f>
        <v>29-15/26</v>
      </c>
    </row>
    <row r="135" spans="1:8" ht="24">
      <c r="A135" s="2">
        <v>146</v>
      </c>
      <c r="B135" s="2" t="s">
        <v>230</v>
      </c>
      <c r="C135" s="2" t="s">
        <v>40</v>
      </c>
      <c r="D135" s="2" t="s">
        <v>606</v>
      </c>
      <c r="E135" s="2" t="s">
        <v>40</v>
      </c>
      <c r="F135" s="2">
        <v>2000</v>
      </c>
      <c r="G135" s="11" t="s">
        <v>825</v>
      </c>
      <c r="H135" s="11" t="str">
        <f>VLOOKUP(A135,[1]Sheet1!$C$2:$R$481,16,FALSE)</f>
        <v>29-15/26</v>
      </c>
    </row>
    <row r="136" spans="1:8" ht="24">
      <c r="A136" s="2">
        <v>147</v>
      </c>
      <c r="B136" s="2" t="s">
        <v>231</v>
      </c>
      <c r="C136" s="2" t="s">
        <v>4</v>
      </c>
      <c r="D136" s="2" t="s">
        <v>607</v>
      </c>
      <c r="E136" s="2" t="s">
        <v>777</v>
      </c>
      <c r="F136" s="2">
        <v>2000</v>
      </c>
      <c r="G136" s="11" t="s">
        <v>825</v>
      </c>
      <c r="H136" s="11" t="str">
        <f>VLOOKUP(A136,[1]Sheet1!$C$2:$R$481,16,FALSE)</f>
        <v>29-15/26</v>
      </c>
    </row>
    <row r="137" spans="1:8" ht="24">
      <c r="A137" s="2">
        <v>148</v>
      </c>
      <c r="B137" s="2" t="s">
        <v>232</v>
      </c>
      <c r="C137" s="2" t="s">
        <v>4</v>
      </c>
      <c r="D137" s="2" t="s">
        <v>608</v>
      </c>
      <c r="E137" s="2" t="s">
        <v>777</v>
      </c>
      <c r="F137" s="2">
        <v>4000</v>
      </c>
      <c r="G137" s="11" t="s">
        <v>825</v>
      </c>
      <c r="H137" s="11" t="str">
        <f>VLOOKUP(A137,[1]Sheet1!$C$2:$R$481,16,FALSE)</f>
        <v>29-15/26</v>
      </c>
    </row>
    <row r="138" spans="1:8">
      <c r="A138" s="2">
        <v>149</v>
      </c>
      <c r="B138" s="2" t="s">
        <v>233</v>
      </c>
      <c r="C138" s="2" t="s">
        <v>41</v>
      </c>
      <c r="D138" s="2" t="s">
        <v>609</v>
      </c>
      <c r="E138" s="2" t="s">
        <v>792</v>
      </c>
      <c r="F138" s="2">
        <v>15</v>
      </c>
      <c r="G138" s="11" t="s">
        <v>838</v>
      </c>
      <c r="H138" s="11" t="str">
        <f>VLOOKUP(A138,[1]Sheet1!$C$2:$R$481,16,FALSE)</f>
        <v>29-6/26</v>
      </c>
    </row>
    <row r="139" spans="1:8" ht="24">
      <c r="A139" s="2">
        <v>150</v>
      </c>
      <c r="B139" s="2" t="s">
        <v>234</v>
      </c>
      <c r="C139" s="2" t="s">
        <v>4</v>
      </c>
      <c r="D139" s="2" t="s">
        <v>610</v>
      </c>
      <c r="E139" s="2" t="s">
        <v>776</v>
      </c>
      <c r="F139" s="2">
        <v>89999</v>
      </c>
      <c r="G139" s="11" t="s">
        <v>825</v>
      </c>
      <c r="H139" s="11" t="str">
        <f>VLOOKUP(A139,[1]Sheet1!$C$2:$R$481,16,FALSE)</f>
        <v>29-15/26</v>
      </c>
    </row>
    <row r="140" spans="1:8" ht="24">
      <c r="A140" s="2">
        <v>151</v>
      </c>
      <c r="B140" s="2" t="s">
        <v>235</v>
      </c>
      <c r="C140" s="2" t="s">
        <v>23</v>
      </c>
      <c r="D140" s="2" t="s">
        <v>611</v>
      </c>
      <c r="E140" s="2" t="s">
        <v>776</v>
      </c>
      <c r="F140" s="2">
        <v>18000</v>
      </c>
      <c r="G140" s="11" t="s">
        <v>827</v>
      </c>
      <c r="H140" s="11" t="str">
        <f>VLOOKUP(A140,[1]Sheet1!$C$2:$R$481,16,FALSE)</f>
        <v>29-24/26</v>
      </c>
    </row>
    <row r="141" spans="1:8" ht="22.5">
      <c r="A141" s="2">
        <v>152</v>
      </c>
      <c r="B141" s="2" t="s">
        <v>236</v>
      </c>
      <c r="C141" s="2" t="s">
        <v>42</v>
      </c>
      <c r="D141" s="2" t="s">
        <v>612</v>
      </c>
      <c r="E141" s="2" t="s">
        <v>784</v>
      </c>
      <c r="F141" s="2">
        <v>400</v>
      </c>
      <c r="G141" s="11" t="s">
        <v>829</v>
      </c>
      <c r="H141" s="11" t="str">
        <f>VLOOKUP(A141,[1]Sheet1!$C$2:$R$481,16,FALSE)</f>
        <v>29-20/26</v>
      </c>
    </row>
    <row r="142" spans="1:8" ht="24">
      <c r="A142" s="2">
        <v>153</v>
      </c>
      <c r="B142" s="2" t="s">
        <v>237</v>
      </c>
      <c r="C142" s="2" t="s">
        <v>23</v>
      </c>
      <c r="D142" s="2" t="s">
        <v>613</v>
      </c>
      <c r="E142" s="2" t="s">
        <v>785</v>
      </c>
      <c r="F142" s="2">
        <v>2000</v>
      </c>
      <c r="G142" s="11" t="s">
        <v>825</v>
      </c>
      <c r="H142" s="11" t="str">
        <f>VLOOKUP(A142,[1]Sheet1!$C$2:$R$481,16,FALSE)</f>
        <v>29-15/26</v>
      </c>
    </row>
    <row r="143" spans="1:8" ht="22.5">
      <c r="A143" s="2">
        <v>154</v>
      </c>
      <c r="B143" s="2" t="s">
        <v>238</v>
      </c>
      <c r="C143" s="2" t="s">
        <v>43</v>
      </c>
      <c r="D143" s="2" t="s">
        <v>614</v>
      </c>
      <c r="E143" s="2" t="s">
        <v>793</v>
      </c>
      <c r="F143" s="2">
        <v>200</v>
      </c>
      <c r="G143" s="11" t="s">
        <v>826</v>
      </c>
      <c r="H143" s="11" t="str">
        <f>VLOOKUP(A143,[1]Sheet1!$C$2:$R$481,16,FALSE)</f>
        <v>29-19/26</v>
      </c>
    </row>
    <row r="144" spans="1:8" ht="22.5">
      <c r="A144" s="2">
        <v>155</v>
      </c>
      <c r="B144" s="2" t="s">
        <v>239</v>
      </c>
      <c r="C144" s="2" t="s">
        <v>43</v>
      </c>
      <c r="D144" s="2" t="s">
        <v>615</v>
      </c>
      <c r="E144" s="2" t="s">
        <v>793</v>
      </c>
      <c r="F144" s="2">
        <v>1000</v>
      </c>
      <c r="G144" s="11" t="s">
        <v>826</v>
      </c>
      <c r="H144" s="11" t="str">
        <f>VLOOKUP(A144,[1]Sheet1!$C$2:$R$481,16,FALSE)</f>
        <v>29-19/26</v>
      </c>
    </row>
    <row r="145" spans="1:8" ht="22.5">
      <c r="A145" s="2">
        <v>156</v>
      </c>
      <c r="B145" s="2" t="s">
        <v>240</v>
      </c>
      <c r="C145" s="2" t="s">
        <v>43</v>
      </c>
      <c r="D145" s="2" t="s">
        <v>616</v>
      </c>
      <c r="E145" s="2" t="s">
        <v>793</v>
      </c>
      <c r="F145" s="2">
        <v>150</v>
      </c>
      <c r="G145" s="11" t="s">
        <v>826</v>
      </c>
      <c r="H145" s="11" t="str">
        <f>VLOOKUP(A145,[1]Sheet1!$C$2:$R$481,16,FALSE)</f>
        <v>29-19/26</v>
      </c>
    </row>
    <row r="146" spans="1:8" ht="22.5">
      <c r="A146" s="2">
        <v>157</v>
      </c>
      <c r="B146" s="2" t="s">
        <v>241</v>
      </c>
      <c r="C146" s="2" t="s">
        <v>43</v>
      </c>
      <c r="D146" s="2" t="s">
        <v>617</v>
      </c>
      <c r="E146" s="2" t="s">
        <v>793</v>
      </c>
      <c r="F146" s="2">
        <v>600</v>
      </c>
      <c r="G146" s="11" t="s">
        <v>838</v>
      </c>
      <c r="H146" s="11" t="str">
        <f>VLOOKUP(A146,[1]Sheet1!$C$2:$R$481,16,FALSE)</f>
        <v>29-6/26</v>
      </c>
    </row>
    <row r="147" spans="1:8" ht="22.5">
      <c r="A147" s="2">
        <v>158</v>
      </c>
      <c r="B147" s="2" t="s">
        <v>242</v>
      </c>
      <c r="C147" s="2" t="s">
        <v>43</v>
      </c>
      <c r="D147" s="2" t="s">
        <v>618</v>
      </c>
      <c r="E147" s="2" t="s">
        <v>793</v>
      </c>
      <c r="F147" s="2">
        <v>400</v>
      </c>
      <c r="G147" s="11" t="s">
        <v>838</v>
      </c>
      <c r="H147" s="11" t="str">
        <f>VLOOKUP(A147,[1]Sheet1!$C$2:$R$481,16,FALSE)</f>
        <v>29-6/26</v>
      </c>
    </row>
    <row r="148" spans="1:8" ht="22.5">
      <c r="A148" s="2">
        <v>159</v>
      </c>
      <c r="B148" s="2" t="s">
        <v>243</v>
      </c>
      <c r="C148" s="2" t="s">
        <v>244</v>
      </c>
      <c r="D148" s="2" t="s">
        <v>619</v>
      </c>
      <c r="E148" s="2" t="s">
        <v>793</v>
      </c>
      <c r="F148" s="2">
        <v>1000</v>
      </c>
      <c r="G148" s="11" t="s">
        <v>838</v>
      </c>
      <c r="H148" s="11" t="str">
        <f>VLOOKUP(A148,[1]Sheet1!$C$2:$R$481,16,FALSE)</f>
        <v>29-6/26</v>
      </c>
    </row>
    <row r="149" spans="1:8" ht="24">
      <c r="A149" s="2">
        <v>160</v>
      </c>
      <c r="B149" s="2" t="s">
        <v>245</v>
      </c>
      <c r="C149" s="2" t="s">
        <v>44</v>
      </c>
      <c r="D149" s="2" t="s">
        <v>620</v>
      </c>
      <c r="E149" s="2" t="s">
        <v>794</v>
      </c>
      <c r="F149" s="2">
        <v>10</v>
      </c>
      <c r="G149" s="11" t="s">
        <v>839</v>
      </c>
      <c r="H149" s="11" t="str">
        <f>VLOOKUP(A149,[1]Sheet1!$C$2:$R$481,16,FALSE)</f>
        <v>29-2/26</v>
      </c>
    </row>
    <row r="150" spans="1:8" ht="24">
      <c r="A150" s="2">
        <v>161</v>
      </c>
      <c r="B150" s="2" t="s">
        <v>246</v>
      </c>
      <c r="C150" s="2" t="s">
        <v>44</v>
      </c>
      <c r="D150" s="2" t="s">
        <v>621</v>
      </c>
      <c r="E150" s="2" t="s">
        <v>794</v>
      </c>
      <c r="F150" s="2">
        <v>10</v>
      </c>
      <c r="G150" s="11" t="s">
        <v>839</v>
      </c>
      <c r="H150" s="11" t="str">
        <f>VLOOKUP(A150,[1]Sheet1!$C$2:$R$481,16,FALSE)</f>
        <v>29-2/26</v>
      </c>
    </row>
    <row r="151" spans="1:8" ht="24">
      <c r="A151" s="2">
        <v>162</v>
      </c>
      <c r="B151" s="2" t="s">
        <v>247</v>
      </c>
      <c r="C151" s="2" t="s">
        <v>44</v>
      </c>
      <c r="D151" s="2" t="s">
        <v>622</v>
      </c>
      <c r="E151" s="2" t="s">
        <v>794</v>
      </c>
      <c r="F151" s="2">
        <v>10</v>
      </c>
      <c r="G151" s="11" t="s">
        <v>839</v>
      </c>
      <c r="H151" s="11" t="str">
        <f>VLOOKUP(A151,[1]Sheet1!$C$2:$R$481,16,FALSE)</f>
        <v>29-2/26</v>
      </c>
    </row>
    <row r="152" spans="1:8" ht="45">
      <c r="A152" s="2">
        <v>163</v>
      </c>
      <c r="B152" s="2" t="s">
        <v>248</v>
      </c>
      <c r="C152" s="2" t="s">
        <v>249</v>
      </c>
      <c r="D152" s="2" t="s">
        <v>623</v>
      </c>
      <c r="E152" s="2" t="s">
        <v>795</v>
      </c>
      <c r="F152" s="2">
        <v>2000</v>
      </c>
      <c r="G152" s="11" t="s">
        <v>838</v>
      </c>
      <c r="H152" s="11" t="str">
        <f>VLOOKUP(A152,[1]Sheet1!$C$2:$R$481,16,FALSE)</f>
        <v>29-6/26</v>
      </c>
    </row>
    <row r="153" spans="1:8" ht="33.75">
      <c r="A153" s="2">
        <v>164</v>
      </c>
      <c r="B153" s="2" t="s">
        <v>250</v>
      </c>
      <c r="C153" s="2" t="s">
        <v>22</v>
      </c>
      <c r="D153" s="2" t="s">
        <v>624</v>
      </c>
      <c r="E153" s="2" t="s">
        <v>784</v>
      </c>
      <c r="F153" s="2">
        <v>30</v>
      </c>
      <c r="G153" s="11" t="s">
        <v>839</v>
      </c>
      <c r="H153" s="11" t="str">
        <f>VLOOKUP(A153,[1]Sheet1!$C$2:$R$481,16,FALSE)</f>
        <v>29-2/26</v>
      </c>
    </row>
    <row r="154" spans="1:8" ht="33.75">
      <c r="A154" s="2">
        <v>165</v>
      </c>
      <c r="B154" s="2" t="s">
        <v>251</v>
      </c>
      <c r="C154" s="2" t="s">
        <v>22</v>
      </c>
      <c r="D154" s="2" t="s">
        <v>625</v>
      </c>
      <c r="E154" s="2" t="s">
        <v>784</v>
      </c>
      <c r="F154" s="2">
        <v>30</v>
      </c>
      <c r="G154" s="11" t="s">
        <v>839</v>
      </c>
      <c r="H154" s="11" t="str">
        <f>VLOOKUP(A154,[1]Sheet1!$C$2:$R$481,16,FALSE)</f>
        <v>29-2/26</v>
      </c>
    </row>
    <row r="155" spans="1:8" ht="33.75">
      <c r="A155" s="2">
        <v>166</v>
      </c>
      <c r="B155" s="2" t="s">
        <v>252</v>
      </c>
      <c r="C155" s="2" t="s">
        <v>45</v>
      </c>
      <c r="D155" s="2" t="s">
        <v>626</v>
      </c>
      <c r="E155" s="2" t="s">
        <v>796</v>
      </c>
      <c r="F155" s="2">
        <v>10</v>
      </c>
      <c r="G155" s="11" t="s">
        <v>827</v>
      </c>
      <c r="H155" s="11" t="str">
        <f>VLOOKUP(A155,[1]Sheet1!$C$2:$R$481,16,FALSE)</f>
        <v>29-24/26</v>
      </c>
    </row>
    <row r="156" spans="1:8" ht="33.75">
      <c r="A156" s="2">
        <v>167</v>
      </c>
      <c r="B156" s="2" t="s">
        <v>253</v>
      </c>
      <c r="C156" s="2" t="s">
        <v>45</v>
      </c>
      <c r="D156" s="2" t="s">
        <v>627</v>
      </c>
      <c r="E156" s="2" t="s">
        <v>796</v>
      </c>
      <c r="F156" s="2">
        <v>50</v>
      </c>
      <c r="G156" s="11" t="s">
        <v>827</v>
      </c>
      <c r="H156" s="11" t="str">
        <f>VLOOKUP(A156,[1]Sheet1!$C$2:$R$481,16,FALSE)</f>
        <v>29-24/26</v>
      </c>
    </row>
    <row r="157" spans="1:8" ht="33.75">
      <c r="A157" s="2">
        <v>168</v>
      </c>
      <c r="B157" s="2" t="s">
        <v>254</v>
      </c>
      <c r="C157" s="2" t="s">
        <v>45</v>
      </c>
      <c r="D157" s="2" t="s">
        <v>628</v>
      </c>
      <c r="E157" s="2" t="s">
        <v>796</v>
      </c>
      <c r="F157" s="2">
        <v>200</v>
      </c>
      <c r="G157" s="11" t="s">
        <v>827</v>
      </c>
      <c r="H157" s="11" t="str">
        <f>VLOOKUP(A157,[1]Sheet1!$C$2:$R$481,16,FALSE)</f>
        <v>29-24/26</v>
      </c>
    </row>
    <row r="158" spans="1:8" ht="22.5">
      <c r="A158" s="2">
        <v>169</v>
      </c>
      <c r="B158" s="2" t="s">
        <v>255</v>
      </c>
      <c r="C158" s="2" t="s">
        <v>23</v>
      </c>
      <c r="D158" s="2" t="s">
        <v>629</v>
      </c>
      <c r="E158" s="2" t="s">
        <v>776</v>
      </c>
      <c r="F158" s="2">
        <v>400</v>
      </c>
      <c r="G158" s="11" t="s">
        <v>838</v>
      </c>
      <c r="H158" s="11" t="str">
        <f>VLOOKUP(A158,[1]Sheet1!$C$2:$R$481,16,FALSE)</f>
        <v>29-6/26</v>
      </c>
    </row>
    <row r="159" spans="1:8" ht="33.75">
      <c r="A159" s="2">
        <v>170</v>
      </c>
      <c r="B159" s="2" t="s">
        <v>256</v>
      </c>
      <c r="C159" s="2" t="s">
        <v>45</v>
      </c>
      <c r="D159" s="2" t="s">
        <v>630</v>
      </c>
      <c r="E159" s="2" t="s">
        <v>796</v>
      </c>
      <c r="F159" s="2">
        <v>100</v>
      </c>
      <c r="G159" s="11" t="s">
        <v>838</v>
      </c>
      <c r="H159" s="11" t="str">
        <f>VLOOKUP(A159,[1]Sheet1!$C$2:$R$481,16,FALSE)</f>
        <v>29-6/26</v>
      </c>
    </row>
    <row r="160" spans="1:8" ht="33.75">
      <c r="A160" s="2">
        <v>171</v>
      </c>
      <c r="B160" s="2" t="s">
        <v>257</v>
      </c>
      <c r="C160" s="2" t="s">
        <v>45</v>
      </c>
      <c r="D160" s="2" t="s">
        <v>631</v>
      </c>
      <c r="E160" s="2" t="s">
        <v>796</v>
      </c>
      <c r="F160" s="2">
        <v>30</v>
      </c>
      <c r="G160" s="11" t="s">
        <v>838</v>
      </c>
      <c r="H160" s="11" t="str">
        <f>VLOOKUP(A160,[1]Sheet1!$C$2:$R$481,16,FALSE)</f>
        <v>29-6/26</v>
      </c>
    </row>
    <row r="161" spans="1:8" ht="33.75">
      <c r="A161" s="2">
        <v>172</v>
      </c>
      <c r="B161" s="2" t="s">
        <v>258</v>
      </c>
      <c r="C161" s="2" t="s">
        <v>45</v>
      </c>
      <c r="D161" s="2" t="s">
        <v>632</v>
      </c>
      <c r="E161" s="2" t="s">
        <v>796</v>
      </c>
      <c r="F161" s="2">
        <v>400</v>
      </c>
      <c r="G161" s="11" t="s">
        <v>838</v>
      </c>
      <c r="H161" s="11" t="str">
        <f>VLOOKUP(A161,[1]Sheet1!$C$2:$R$481,16,FALSE)</f>
        <v>29-6/26</v>
      </c>
    </row>
    <row r="162" spans="1:8">
      <c r="A162" s="2">
        <v>173</v>
      </c>
      <c r="B162" s="2" t="s">
        <v>259</v>
      </c>
      <c r="C162" s="2" t="s">
        <v>4</v>
      </c>
      <c r="D162" s="2" t="s">
        <v>633</v>
      </c>
      <c r="E162" s="2" t="s">
        <v>777</v>
      </c>
      <c r="F162" s="2">
        <v>200000</v>
      </c>
      <c r="G162" s="11" t="s">
        <v>826</v>
      </c>
      <c r="H162" s="11" t="str">
        <f>VLOOKUP(A162,[1]Sheet1!$C$2:$R$481,16,FALSE)</f>
        <v>29-19/26</v>
      </c>
    </row>
    <row r="163" spans="1:8" ht="24">
      <c r="A163" s="2">
        <v>174</v>
      </c>
      <c r="B163" s="2" t="s">
        <v>260</v>
      </c>
      <c r="C163" s="2" t="s">
        <v>0</v>
      </c>
      <c r="D163" s="2" t="s">
        <v>603</v>
      </c>
      <c r="E163" s="2" t="s">
        <v>777</v>
      </c>
      <c r="F163" s="2">
        <v>30000</v>
      </c>
      <c r="G163" s="11" t="s">
        <v>827</v>
      </c>
      <c r="H163" s="11" t="str">
        <f>VLOOKUP(A163,[1]Sheet1!$C$2:$R$481,16,FALSE)</f>
        <v>29-24/26</v>
      </c>
    </row>
    <row r="164" spans="1:8" ht="56.25">
      <c r="A164" s="2">
        <v>175</v>
      </c>
      <c r="B164" s="2" t="s">
        <v>261</v>
      </c>
      <c r="C164" s="2" t="s">
        <v>262</v>
      </c>
      <c r="D164" s="2" t="s">
        <v>634</v>
      </c>
      <c r="E164" s="2" t="s">
        <v>797</v>
      </c>
      <c r="F164" s="2">
        <v>30</v>
      </c>
      <c r="G164" s="11" t="s">
        <v>827</v>
      </c>
      <c r="H164" s="11" t="str">
        <f>VLOOKUP(A164,[1]Sheet1!$C$2:$R$481,16,FALSE)</f>
        <v>29-24/26</v>
      </c>
    </row>
    <row r="165" spans="1:8" ht="56.25">
      <c r="A165" s="2">
        <v>176</v>
      </c>
      <c r="B165" s="2" t="s">
        <v>263</v>
      </c>
      <c r="C165" s="2" t="s">
        <v>262</v>
      </c>
      <c r="D165" s="2" t="s">
        <v>635</v>
      </c>
      <c r="E165" s="2" t="s">
        <v>797</v>
      </c>
      <c r="F165" s="2">
        <v>200</v>
      </c>
      <c r="G165" s="11" t="s">
        <v>827</v>
      </c>
      <c r="H165" s="11" t="str">
        <f>VLOOKUP(A165,[1]Sheet1!$C$2:$R$481,16,FALSE)</f>
        <v>29-24/26</v>
      </c>
    </row>
    <row r="166" spans="1:8" ht="56.25">
      <c r="A166" s="2">
        <v>177</v>
      </c>
      <c r="B166" s="2" t="s">
        <v>264</v>
      </c>
      <c r="C166" s="2" t="s">
        <v>262</v>
      </c>
      <c r="D166" s="2" t="s">
        <v>89</v>
      </c>
      <c r="E166" s="2" t="s">
        <v>797</v>
      </c>
      <c r="F166" s="2">
        <v>350</v>
      </c>
      <c r="G166" s="11" t="s">
        <v>827</v>
      </c>
      <c r="H166" s="11" t="str">
        <f>VLOOKUP(A166,[1]Sheet1!$C$2:$R$481,16,FALSE)</f>
        <v>29-24/26</v>
      </c>
    </row>
    <row r="167" spans="1:8" ht="33.75">
      <c r="A167" s="2">
        <v>179</v>
      </c>
      <c r="B167" s="2" t="s">
        <v>266</v>
      </c>
      <c r="C167" s="2" t="s">
        <v>22</v>
      </c>
      <c r="D167" s="2" t="s">
        <v>637</v>
      </c>
      <c r="E167" s="2" t="s">
        <v>784</v>
      </c>
      <c r="F167" s="2">
        <v>120</v>
      </c>
      <c r="G167" s="11" t="s">
        <v>828</v>
      </c>
      <c r="H167" s="11" t="str">
        <f>VLOOKUP(A167,[1]Sheet1!$C$2:$R$481,16,FALSE)</f>
        <v>29-7/26</v>
      </c>
    </row>
    <row r="168" spans="1:8" ht="33.75">
      <c r="A168" s="2">
        <v>180</v>
      </c>
      <c r="B168" s="2" t="s">
        <v>267</v>
      </c>
      <c r="C168" s="2" t="s">
        <v>22</v>
      </c>
      <c r="D168" s="2" t="s">
        <v>638</v>
      </c>
      <c r="E168" s="2" t="s">
        <v>784</v>
      </c>
      <c r="F168" s="2">
        <v>3000</v>
      </c>
      <c r="G168" s="11" t="s">
        <v>828</v>
      </c>
      <c r="H168" s="11" t="str">
        <f>VLOOKUP(A168,[1]Sheet1!$C$2:$R$481,16,FALSE)</f>
        <v>29-7/26</v>
      </c>
    </row>
    <row r="169" spans="1:8" ht="33.75">
      <c r="A169" s="2">
        <v>181</v>
      </c>
      <c r="B169" s="2" t="s">
        <v>268</v>
      </c>
      <c r="C169" s="2" t="s">
        <v>22</v>
      </c>
      <c r="D169" s="2" t="s">
        <v>623</v>
      </c>
      <c r="E169" s="2" t="s">
        <v>784</v>
      </c>
      <c r="F169" s="2">
        <v>300</v>
      </c>
      <c r="G169" s="11" t="s">
        <v>839</v>
      </c>
      <c r="H169" s="11" t="str">
        <f>VLOOKUP(A169,[1]Sheet1!$C$2:$R$481,16,FALSE)</f>
        <v>29-2/26</v>
      </c>
    </row>
    <row r="170" spans="1:8" ht="33.75">
      <c r="A170" s="2">
        <v>182</v>
      </c>
      <c r="B170" s="2" t="s">
        <v>269</v>
      </c>
      <c r="C170" s="2" t="s">
        <v>23</v>
      </c>
      <c r="D170" s="2" t="s">
        <v>607</v>
      </c>
      <c r="E170" s="2" t="s">
        <v>797</v>
      </c>
      <c r="F170" s="2">
        <v>7000</v>
      </c>
      <c r="G170" s="11" t="s">
        <v>838</v>
      </c>
      <c r="H170" s="11" t="str">
        <f>VLOOKUP(A170,[1]Sheet1!$C$2:$R$481,16,FALSE)</f>
        <v>29-6/26</v>
      </c>
    </row>
    <row r="171" spans="1:8" ht="24">
      <c r="A171" s="2">
        <v>183</v>
      </c>
      <c r="B171" s="2" t="s">
        <v>270</v>
      </c>
      <c r="C171" s="2" t="s">
        <v>47</v>
      </c>
      <c r="D171" s="2" t="s">
        <v>639</v>
      </c>
      <c r="E171" s="2" t="s">
        <v>777</v>
      </c>
      <c r="F171" s="2">
        <v>70000</v>
      </c>
      <c r="G171" s="11" t="s">
        <v>827</v>
      </c>
      <c r="H171" s="11" t="str">
        <f>VLOOKUP(A171,[1]Sheet1!$C$2:$R$481,16,FALSE)</f>
        <v>29-24/26</v>
      </c>
    </row>
    <row r="172" spans="1:8" ht="24">
      <c r="A172" s="2">
        <v>184</v>
      </c>
      <c r="B172" s="2" t="s">
        <v>271</v>
      </c>
      <c r="C172" s="2" t="s">
        <v>272</v>
      </c>
      <c r="D172" s="2" t="s">
        <v>640</v>
      </c>
      <c r="E172" s="2" t="s">
        <v>777</v>
      </c>
      <c r="F172" s="2">
        <v>1500000</v>
      </c>
      <c r="G172" s="11" t="s">
        <v>825</v>
      </c>
      <c r="H172" s="11" t="str">
        <f>VLOOKUP(A172,[1]Sheet1!$C$2:$R$481,16,FALSE)</f>
        <v>29-15/26</v>
      </c>
    </row>
    <row r="173" spans="1:8" ht="22.5">
      <c r="A173" s="2">
        <v>186</v>
      </c>
      <c r="B173" s="6" t="s">
        <v>274</v>
      </c>
      <c r="C173" s="2" t="s">
        <v>21</v>
      </c>
      <c r="D173" s="2" t="s">
        <v>642</v>
      </c>
      <c r="E173" s="2" t="s">
        <v>785</v>
      </c>
      <c r="F173" s="2">
        <v>1300005</v>
      </c>
      <c r="G173" s="11" t="s">
        <v>829</v>
      </c>
      <c r="H173" s="11" t="str">
        <f>VLOOKUP(A173,[1]Sheet1!$C$2:$R$481,16,FALSE)</f>
        <v>29-20/26</v>
      </c>
    </row>
    <row r="174" spans="1:8" ht="22.5">
      <c r="A174" s="2">
        <v>187</v>
      </c>
      <c r="B174" s="6" t="s">
        <v>275</v>
      </c>
      <c r="C174" s="2" t="s">
        <v>21</v>
      </c>
      <c r="D174" s="2" t="s">
        <v>87</v>
      </c>
      <c r="E174" s="2" t="s">
        <v>785</v>
      </c>
      <c r="F174" s="2">
        <v>20000</v>
      </c>
      <c r="G174" s="11" t="s">
        <v>826</v>
      </c>
      <c r="H174" s="11" t="str">
        <f>VLOOKUP(A174,[1]Sheet1!$C$2:$R$481,16,FALSE)</f>
        <v>29-19/26</v>
      </c>
    </row>
    <row r="175" spans="1:8">
      <c r="A175" s="2">
        <v>188</v>
      </c>
      <c r="B175" s="2" t="s">
        <v>276</v>
      </c>
      <c r="C175" s="2" t="s">
        <v>4</v>
      </c>
      <c r="D175" s="2" t="s">
        <v>643</v>
      </c>
      <c r="E175" s="2" t="s">
        <v>776</v>
      </c>
      <c r="F175" s="2">
        <v>35000</v>
      </c>
      <c r="G175" s="11" t="s">
        <v>840</v>
      </c>
      <c r="H175" s="11" t="str">
        <f>VLOOKUP(A175,[1]Sheet1!$C$2:$R$481,16,FALSE)</f>
        <v>29-12/26</v>
      </c>
    </row>
    <row r="176" spans="1:8">
      <c r="A176" s="2">
        <v>189</v>
      </c>
      <c r="B176" s="2" t="s">
        <v>277</v>
      </c>
      <c r="C176" s="2" t="s">
        <v>48</v>
      </c>
      <c r="D176" s="2" t="s">
        <v>644</v>
      </c>
      <c r="E176" s="2" t="s">
        <v>786</v>
      </c>
      <c r="F176" s="2">
        <v>280</v>
      </c>
      <c r="G176" s="11" t="s">
        <v>840</v>
      </c>
      <c r="H176" s="11" t="str">
        <f>VLOOKUP(A176,[1]Sheet1!$C$2:$R$481,16,FALSE)</f>
        <v>29-12/26</v>
      </c>
    </row>
    <row r="177" spans="1:8">
      <c r="A177" s="2">
        <v>190</v>
      </c>
      <c r="B177" s="2" t="s">
        <v>278</v>
      </c>
      <c r="C177" s="2" t="s">
        <v>48</v>
      </c>
      <c r="D177" s="2" t="s">
        <v>645</v>
      </c>
      <c r="E177" s="2" t="s">
        <v>786</v>
      </c>
      <c r="F177" s="2">
        <v>280</v>
      </c>
      <c r="G177" s="11" t="s">
        <v>840</v>
      </c>
      <c r="H177" s="11" t="str">
        <f>VLOOKUP(A177,[1]Sheet1!$C$2:$R$481,16,FALSE)</f>
        <v>29-12/26</v>
      </c>
    </row>
    <row r="178" spans="1:8" ht="24">
      <c r="A178" s="2">
        <v>191</v>
      </c>
      <c r="B178" s="2" t="s">
        <v>279</v>
      </c>
      <c r="C178" s="2" t="s">
        <v>1</v>
      </c>
      <c r="D178" s="2" t="s">
        <v>14</v>
      </c>
      <c r="E178" s="2" t="s">
        <v>776</v>
      </c>
      <c r="F178" s="2">
        <v>70000</v>
      </c>
      <c r="G178" s="11" t="s">
        <v>825</v>
      </c>
      <c r="H178" s="11" t="str">
        <f>VLOOKUP(A178,[1]Sheet1!$C$2:$R$481,16,FALSE)</f>
        <v>29-15/26</v>
      </c>
    </row>
    <row r="179" spans="1:8" ht="22.5">
      <c r="A179" s="2">
        <v>192</v>
      </c>
      <c r="B179" s="6" t="s">
        <v>280</v>
      </c>
      <c r="C179" s="2" t="s">
        <v>3</v>
      </c>
      <c r="D179" s="2" t="s">
        <v>646</v>
      </c>
      <c r="E179" s="2" t="s">
        <v>776</v>
      </c>
      <c r="F179" s="2">
        <v>80000</v>
      </c>
      <c r="G179" s="11" t="s">
        <v>826</v>
      </c>
      <c r="H179" s="11" t="str">
        <f>VLOOKUP(A179,[1]Sheet1!$C$2:$R$481,16,FALSE)</f>
        <v>29-19/26</v>
      </c>
    </row>
    <row r="180" spans="1:8" ht="22.5">
      <c r="A180" s="2">
        <v>193</v>
      </c>
      <c r="B180" s="6" t="s">
        <v>281</v>
      </c>
      <c r="C180" s="2" t="s">
        <v>2</v>
      </c>
      <c r="D180" s="2" t="s">
        <v>647</v>
      </c>
      <c r="E180" s="2" t="s">
        <v>776</v>
      </c>
      <c r="F180" s="2">
        <v>15000</v>
      </c>
      <c r="G180" s="11" t="s">
        <v>841</v>
      </c>
      <c r="H180" s="11" t="str">
        <f>VLOOKUP(A180,[1]Sheet1!$C$2:$R$481,16,FALSE)</f>
        <v>29-18/26</v>
      </c>
    </row>
    <row r="181" spans="1:8" ht="33.75">
      <c r="A181" s="2">
        <v>194</v>
      </c>
      <c r="B181" s="2" t="s">
        <v>282</v>
      </c>
      <c r="C181" s="2" t="s">
        <v>49</v>
      </c>
      <c r="D181" s="2" t="s">
        <v>648</v>
      </c>
      <c r="E181" s="2" t="s">
        <v>776</v>
      </c>
      <c r="F181" s="2">
        <v>450000</v>
      </c>
      <c r="G181" s="11" t="s">
        <v>825</v>
      </c>
      <c r="H181" s="11" t="str">
        <f>VLOOKUP(A181,[1]Sheet1!$C$2:$R$481,16,FALSE)</f>
        <v>29-15/26</v>
      </c>
    </row>
    <row r="182" spans="1:8" ht="22.5">
      <c r="A182" s="2">
        <v>195</v>
      </c>
      <c r="B182" s="2" t="s">
        <v>283</v>
      </c>
      <c r="C182" s="2" t="s">
        <v>3</v>
      </c>
      <c r="D182" s="2" t="s">
        <v>649</v>
      </c>
      <c r="E182" s="2" t="s">
        <v>776</v>
      </c>
      <c r="F182" s="2">
        <v>60000</v>
      </c>
      <c r="G182" s="11" t="s">
        <v>826</v>
      </c>
      <c r="H182" s="11" t="str">
        <f>VLOOKUP(A182,[1]Sheet1!$C$2:$R$481,16,FALSE)</f>
        <v>29-19/26</v>
      </c>
    </row>
    <row r="183" spans="1:8" ht="24">
      <c r="A183" s="2">
        <v>196</v>
      </c>
      <c r="B183" s="6" t="s">
        <v>284</v>
      </c>
      <c r="C183" s="2" t="s">
        <v>3</v>
      </c>
      <c r="D183" s="2" t="s">
        <v>650</v>
      </c>
      <c r="E183" s="2" t="s">
        <v>776</v>
      </c>
      <c r="F183" s="2">
        <v>90000</v>
      </c>
      <c r="G183" s="11" t="s">
        <v>825</v>
      </c>
      <c r="H183" s="11" t="str">
        <f>VLOOKUP(A183,[1]Sheet1!$C$2:$R$481,16,FALSE)</f>
        <v>29-15/26</v>
      </c>
    </row>
    <row r="184" spans="1:8" ht="22.5">
      <c r="A184" s="2">
        <v>197</v>
      </c>
      <c r="B184" s="2" t="s">
        <v>285</v>
      </c>
      <c r="C184" s="2" t="s">
        <v>50</v>
      </c>
      <c r="D184" s="2" t="s">
        <v>646</v>
      </c>
      <c r="E184" s="2" t="s">
        <v>776</v>
      </c>
      <c r="F184" s="2">
        <v>350000</v>
      </c>
      <c r="G184" s="11" t="s">
        <v>829</v>
      </c>
      <c r="H184" s="11" t="str">
        <f>VLOOKUP(A184,[1]Sheet1!$C$2:$R$481,16,FALSE)</f>
        <v>29-20/26</v>
      </c>
    </row>
    <row r="185" spans="1:8" ht="22.5">
      <c r="A185" s="2">
        <v>198</v>
      </c>
      <c r="B185" s="2" t="s">
        <v>286</v>
      </c>
      <c r="C185" s="2" t="s">
        <v>3</v>
      </c>
      <c r="D185" s="2" t="s">
        <v>651</v>
      </c>
      <c r="E185" s="2" t="s">
        <v>776</v>
      </c>
      <c r="F185" s="2">
        <v>18000</v>
      </c>
      <c r="G185" s="11" t="s">
        <v>826</v>
      </c>
      <c r="H185" s="11" t="str">
        <f>VLOOKUP(A185,[1]Sheet1!$C$2:$R$481,16,FALSE)</f>
        <v>29-19/26</v>
      </c>
    </row>
    <row r="186" spans="1:8" ht="22.5">
      <c r="A186" s="2">
        <v>199</v>
      </c>
      <c r="B186" s="2" t="s">
        <v>287</v>
      </c>
      <c r="C186" s="2" t="s">
        <v>3</v>
      </c>
      <c r="D186" s="2" t="s">
        <v>652</v>
      </c>
      <c r="E186" s="2" t="s">
        <v>776</v>
      </c>
      <c r="F186" s="2">
        <v>20000</v>
      </c>
      <c r="G186" s="11" t="s">
        <v>826</v>
      </c>
      <c r="H186" s="11" t="str">
        <f>VLOOKUP(A186,[1]Sheet1!$C$2:$R$481,16,FALSE)</f>
        <v>29-19/26</v>
      </c>
    </row>
    <row r="187" spans="1:8" ht="22.5">
      <c r="A187" s="2">
        <v>200</v>
      </c>
      <c r="B187" s="2" t="s">
        <v>288</v>
      </c>
      <c r="C187" s="2" t="s">
        <v>3</v>
      </c>
      <c r="D187" s="2" t="s">
        <v>653</v>
      </c>
      <c r="E187" s="2" t="s">
        <v>776</v>
      </c>
      <c r="F187" s="2">
        <v>110000</v>
      </c>
      <c r="G187" s="11" t="s">
        <v>826</v>
      </c>
      <c r="H187" s="11" t="str">
        <f>VLOOKUP(A187,[1]Sheet1!$C$2:$R$481,16,FALSE)</f>
        <v>29-19/26</v>
      </c>
    </row>
    <row r="188" spans="1:8" ht="22.5">
      <c r="A188" s="2">
        <v>201</v>
      </c>
      <c r="B188" s="2" t="s">
        <v>289</v>
      </c>
      <c r="C188" s="2" t="s">
        <v>3</v>
      </c>
      <c r="D188" s="2" t="s">
        <v>646</v>
      </c>
      <c r="E188" s="2" t="s">
        <v>776</v>
      </c>
      <c r="F188" s="2">
        <v>40000</v>
      </c>
      <c r="G188" s="11" t="s">
        <v>826</v>
      </c>
      <c r="H188" s="11" t="str">
        <f>VLOOKUP(A188,[1]Sheet1!$C$2:$R$481,16,FALSE)</f>
        <v>29-19/26</v>
      </c>
    </row>
    <row r="189" spans="1:8" ht="24">
      <c r="A189" s="2">
        <v>204</v>
      </c>
      <c r="B189" s="2" t="s">
        <v>292</v>
      </c>
      <c r="C189" s="2" t="s">
        <v>3</v>
      </c>
      <c r="D189" s="2" t="s">
        <v>646</v>
      </c>
      <c r="E189" s="2" t="s">
        <v>776</v>
      </c>
      <c r="F189" s="2">
        <v>150000</v>
      </c>
      <c r="G189" s="11" t="s">
        <v>825</v>
      </c>
      <c r="H189" s="11" t="str">
        <f>VLOOKUP(A189,[1]Sheet1!$C$2:$R$481,16,FALSE)</f>
        <v>29-15/26</v>
      </c>
    </row>
    <row r="190" spans="1:8" ht="22.5">
      <c r="A190" s="2">
        <v>206</v>
      </c>
      <c r="B190" s="2" t="s">
        <v>294</v>
      </c>
      <c r="C190" s="2" t="s">
        <v>3</v>
      </c>
      <c r="D190" s="2" t="s">
        <v>646</v>
      </c>
      <c r="E190" s="2" t="s">
        <v>776</v>
      </c>
      <c r="F190" s="2">
        <v>1300000</v>
      </c>
      <c r="G190" s="11" t="s">
        <v>829</v>
      </c>
      <c r="H190" s="11" t="str">
        <f>VLOOKUP(A190,[1]Sheet1!$C$2:$R$481,16,FALSE)</f>
        <v>29-20/26</v>
      </c>
    </row>
    <row r="191" spans="1:8" ht="24">
      <c r="A191" s="2">
        <v>207</v>
      </c>
      <c r="B191" s="2" t="s">
        <v>295</v>
      </c>
      <c r="C191" s="2" t="s">
        <v>3</v>
      </c>
      <c r="D191" s="2" t="s">
        <v>651</v>
      </c>
      <c r="E191" s="2" t="s">
        <v>776</v>
      </c>
      <c r="F191" s="2">
        <v>50000</v>
      </c>
      <c r="G191" s="11" t="s">
        <v>825</v>
      </c>
      <c r="H191" s="11" t="str">
        <f>VLOOKUP(A191,[1]Sheet1!$C$2:$R$481,16,FALSE)</f>
        <v>29-15/26</v>
      </c>
    </row>
    <row r="192" spans="1:8" ht="45">
      <c r="A192" s="2">
        <v>208</v>
      </c>
      <c r="B192" s="2" t="s">
        <v>296</v>
      </c>
      <c r="C192" s="2" t="s">
        <v>297</v>
      </c>
      <c r="D192" s="2" t="s">
        <v>655</v>
      </c>
      <c r="E192" s="2" t="s">
        <v>776</v>
      </c>
      <c r="F192" s="2">
        <v>170000</v>
      </c>
      <c r="G192" s="11" t="s">
        <v>827</v>
      </c>
      <c r="H192" s="11" t="str">
        <f>VLOOKUP(A192,[1]Sheet1!$C$2:$R$481,16,FALSE)</f>
        <v>29-24/26</v>
      </c>
    </row>
    <row r="193" spans="1:8" ht="22.5">
      <c r="A193" s="2">
        <v>209</v>
      </c>
      <c r="B193" s="2" t="s">
        <v>298</v>
      </c>
      <c r="C193" s="2" t="s">
        <v>3</v>
      </c>
      <c r="D193" s="2" t="s">
        <v>87</v>
      </c>
      <c r="E193" s="2" t="s">
        <v>776</v>
      </c>
      <c r="F193" s="2">
        <v>35000</v>
      </c>
      <c r="G193" s="11" t="s">
        <v>826</v>
      </c>
      <c r="H193" s="11" t="str">
        <f>VLOOKUP(A193,[1]Sheet1!$C$2:$R$481,16,FALSE)</f>
        <v>29-19/26</v>
      </c>
    </row>
    <row r="194" spans="1:8" ht="22.5">
      <c r="A194" s="2">
        <v>210</v>
      </c>
      <c r="B194" s="2" t="s">
        <v>299</v>
      </c>
      <c r="C194" s="2" t="s">
        <v>3</v>
      </c>
      <c r="D194" s="2" t="s">
        <v>90</v>
      </c>
      <c r="E194" s="2" t="s">
        <v>776</v>
      </c>
      <c r="F194" s="2">
        <v>420000</v>
      </c>
      <c r="G194" s="11" t="s">
        <v>826</v>
      </c>
      <c r="H194" s="11" t="str">
        <f>VLOOKUP(A194,[1]Sheet1!$C$2:$R$481,16,FALSE)</f>
        <v>29-19/26</v>
      </c>
    </row>
    <row r="195" spans="1:8" ht="24">
      <c r="A195" s="2">
        <v>211</v>
      </c>
      <c r="B195" s="2" t="s">
        <v>300</v>
      </c>
      <c r="C195" s="2" t="s">
        <v>51</v>
      </c>
      <c r="D195" s="2" t="s">
        <v>646</v>
      </c>
      <c r="E195" s="2" t="s">
        <v>776</v>
      </c>
      <c r="F195" s="2">
        <v>25000</v>
      </c>
      <c r="G195" s="11" t="s">
        <v>825</v>
      </c>
      <c r="H195" s="11" t="str">
        <f>VLOOKUP(A195,[1]Sheet1!$C$2:$R$481,16,FALSE)</f>
        <v>29-15/26</v>
      </c>
    </row>
    <row r="196" spans="1:8" ht="22.5">
      <c r="A196" s="2">
        <v>212</v>
      </c>
      <c r="B196" s="2" t="s">
        <v>301</v>
      </c>
      <c r="C196" s="2" t="s">
        <v>1</v>
      </c>
      <c r="D196" s="2" t="s">
        <v>656</v>
      </c>
      <c r="E196" s="2" t="s">
        <v>776</v>
      </c>
      <c r="F196" s="2">
        <v>110000</v>
      </c>
      <c r="G196" s="11" t="s">
        <v>829</v>
      </c>
      <c r="H196" s="11" t="str">
        <f>VLOOKUP(A196,[1]Sheet1!$C$2:$R$481,16,FALSE)</f>
        <v>29-20/26</v>
      </c>
    </row>
    <row r="197" spans="1:8" ht="24">
      <c r="A197" s="2">
        <v>213</v>
      </c>
      <c r="B197" s="2" t="s">
        <v>302</v>
      </c>
      <c r="C197" s="2" t="s">
        <v>34</v>
      </c>
      <c r="D197" s="2" t="s">
        <v>657</v>
      </c>
      <c r="E197" s="2" t="s">
        <v>777</v>
      </c>
      <c r="F197" s="2">
        <v>80000</v>
      </c>
      <c r="G197" s="11" t="s">
        <v>827</v>
      </c>
      <c r="H197" s="11" t="str">
        <f>VLOOKUP(A197,[1]Sheet1!$C$2:$R$481,16,FALSE)</f>
        <v>29-24/26</v>
      </c>
    </row>
    <row r="198" spans="1:8" ht="24">
      <c r="A198" s="2">
        <v>214</v>
      </c>
      <c r="B198" s="2" t="s">
        <v>303</v>
      </c>
      <c r="C198" s="2" t="s">
        <v>1</v>
      </c>
      <c r="D198" s="2" t="s">
        <v>87</v>
      </c>
      <c r="E198" s="2" t="s">
        <v>776</v>
      </c>
      <c r="F198" s="2">
        <v>20000</v>
      </c>
      <c r="G198" s="11" t="s">
        <v>825</v>
      </c>
      <c r="H198" s="11" t="str">
        <f>VLOOKUP(A198,[1]Sheet1!$C$2:$R$481,16,FALSE)</f>
        <v>29-15/26</v>
      </c>
    </row>
    <row r="199" spans="1:8">
      <c r="A199" s="2">
        <v>215</v>
      </c>
      <c r="B199" s="2" t="s">
        <v>304</v>
      </c>
      <c r="C199" s="2" t="s">
        <v>4</v>
      </c>
      <c r="D199" s="2" t="s">
        <v>658</v>
      </c>
      <c r="E199" s="2" t="s">
        <v>777</v>
      </c>
      <c r="F199" s="2">
        <v>65000</v>
      </c>
      <c r="G199" s="11" t="s">
        <v>826</v>
      </c>
      <c r="H199" s="11" t="str">
        <f>VLOOKUP(A199,[1]Sheet1!$C$2:$R$481,16,FALSE)</f>
        <v>29-19/26</v>
      </c>
    </row>
    <row r="200" spans="1:8">
      <c r="A200" s="2">
        <v>216</v>
      </c>
      <c r="B200" s="2" t="s">
        <v>305</v>
      </c>
      <c r="C200" s="2" t="s">
        <v>0</v>
      </c>
      <c r="D200" s="2" t="s">
        <v>659</v>
      </c>
      <c r="E200" s="2" t="s">
        <v>778</v>
      </c>
      <c r="F200" s="2">
        <v>60000</v>
      </c>
      <c r="G200" s="11" t="s">
        <v>826</v>
      </c>
      <c r="H200" s="11" t="str">
        <f>VLOOKUP(A200,[1]Sheet1!$C$2:$R$481,16,FALSE)</f>
        <v>29-19/26</v>
      </c>
    </row>
    <row r="201" spans="1:8" ht="24">
      <c r="A201" s="2">
        <v>217</v>
      </c>
      <c r="B201" s="2" t="s">
        <v>306</v>
      </c>
      <c r="C201" s="2" t="s">
        <v>52</v>
      </c>
      <c r="D201" s="2" t="s">
        <v>660</v>
      </c>
      <c r="E201" s="2" t="s">
        <v>799</v>
      </c>
      <c r="F201" s="2">
        <v>24976</v>
      </c>
      <c r="G201" s="11" t="s">
        <v>827</v>
      </c>
      <c r="H201" s="11" t="str">
        <f>VLOOKUP(A201,[1]Sheet1!$C$2:$R$481,16,FALSE)</f>
        <v>29-24/26</v>
      </c>
    </row>
    <row r="202" spans="1:8" ht="24">
      <c r="A202" s="2">
        <v>219</v>
      </c>
      <c r="B202" s="2" t="s">
        <v>308</v>
      </c>
      <c r="C202" s="2" t="s">
        <v>0</v>
      </c>
      <c r="D202" s="2" t="s">
        <v>662</v>
      </c>
      <c r="E202" s="2" t="s">
        <v>777</v>
      </c>
      <c r="F202" s="2">
        <v>230000</v>
      </c>
      <c r="G202" s="11" t="s">
        <v>825</v>
      </c>
      <c r="H202" s="11" t="str">
        <f>VLOOKUP(A202,[1]Sheet1!$C$2:$R$481,16,FALSE)</f>
        <v>29-15/26</v>
      </c>
    </row>
    <row r="203" spans="1:8" ht="24">
      <c r="A203" s="2">
        <v>220</v>
      </c>
      <c r="B203" s="2" t="s">
        <v>309</v>
      </c>
      <c r="C203" s="2" t="s">
        <v>4</v>
      </c>
      <c r="D203" s="2" t="s">
        <v>638</v>
      </c>
      <c r="E203" s="2" t="s">
        <v>777</v>
      </c>
      <c r="F203" s="2">
        <v>400000</v>
      </c>
      <c r="G203" s="11" t="s">
        <v>825</v>
      </c>
      <c r="H203" s="11" t="str">
        <f>VLOOKUP(A203,[1]Sheet1!$C$2:$R$481,16,FALSE)</f>
        <v>29-15/26</v>
      </c>
    </row>
    <row r="204" spans="1:8">
      <c r="A204" s="2">
        <v>221</v>
      </c>
      <c r="B204" s="2" t="s">
        <v>310</v>
      </c>
      <c r="C204" s="2" t="s">
        <v>0</v>
      </c>
      <c r="D204" s="2" t="s">
        <v>663</v>
      </c>
      <c r="E204" s="2" t="s">
        <v>777</v>
      </c>
      <c r="F204" s="2">
        <v>30000</v>
      </c>
      <c r="G204" s="11" t="s">
        <v>826</v>
      </c>
      <c r="H204" s="11" t="str">
        <f>VLOOKUP(A204,[1]Sheet1!$C$2:$R$481,16,FALSE)</f>
        <v>29-19/26</v>
      </c>
    </row>
    <row r="205" spans="1:8">
      <c r="A205" s="2">
        <v>222</v>
      </c>
      <c r="B205" s="2" t="s">
        <v>311</v>
      </c>
      <c r="C205" s="2" t="s">
        <v>0</v>
      </c>
      <c r="D205" s="2" t="s">
        <v>664</v>
      </c>
      <c r="E205" s="2" t="s">
        <v>823</v>
      </c>
      <c r="F205" s="2">
        <v>220000</v>
      </c>
      <c r="G205" s="11" t="s">
        <v>826</v>
      </c>
      <c r="H205" s="11" t="str">
        <f>VLOOKUP(A205,[1]Sheet1!$C$2:$R$481,16,FALSE)</f>
        <v>29-19/26</v>
      </c>
    </row>
    <row r="206" spans="1:8" ht="24">
      <c r="A206" s="2">
        <v>223</v>
      </c>
      <c r="B206" s="2" t="s">
        <v>312</v>
      </c>
      <c r="C206" s="2" t="s">
        <v>34</v>
      </c>
      <c r="D206" s="2" t="s">
        <v>483</v>
      </c>
      <c r="E206" s="2" t="s">
        <v>777</v>
      </c>
      <c r="F206" s="2">
        <v>380000</v>
      </c>
      <c r="G206" s="11" t="s">
        <v>827</v>
      </c>
      <c r="H206" s="11" t="str">
        <f>VLOOKUP(A206,[1]Sheet1!$C$2:$R$481,16,FALSE)</f>
        <v>29-24/26</v>
      </c>
    </row>
    <row r="207" spans="1:8">
      <c r="A207" s="2">
        <v>224</v>
      </c>
      <c r="B207" s="2" t="s">
        <v>313</v>
      </c>
      <c r="C207" s="2" t="s">
        <v>8</v>
      </c>
      <c r="D207" s="2" t="s">
        <v>665</v>
      </c>
      <c r="E207" s="2" t="s">
        <v>790</v>
      </c>
      <c r="F207" s="2">
        <v>45000</v>
      </c>
      <c r="G207" s="11" t="s">
        <v>840</v>
      </c>
      <c r="H207" s="11" t="str">
        <f>VLOOKUP(A207,[1]Sheet1!$C$2:$R$481,16,FALSE)</f>
        <v>29-12/26</v>
      </c>
    </row>
    <row r="208" spans="1:8">
      <c r="A208" s="2">
        <v>225</v>
      </c>
      <c r="B208" s="2" t="s">
        <v>314</v>
      </c>
      <c r="C208" s="2" t="s">
        <v>8</v>
      </c>
      <c r="D208" s="2" t="s">
        <v>666</v>
      </c>
      <c r="E208" s="2" t="s">
        <v>790</v>
      </c>
      <c r="F208" s="2">
        <v>25000</v>
      </c>
      <c r="G208" s="11" t="s">
        <v>840</v>
      </c>
      <c r="H208" s="11" t="str">
        <f>VLOOKUP(A208,[1]Sheet1!$C$2:$R$481,16,FALSE)</f>
        <v>29-12/26</v>
      </c>
    </row>
    <row r="209" spans="1:8">
      <c r="A209" s="2">
        <v>226</v>
      </c>
      <c r="B209" s="2" t="s">
        <v>315</v>
      </c>
      <c r="C209" s="2" t="s">
        <v>8</v>
      </c>
      <c r="D209" s="2" t="s">
        <v>667</v>
      </c>
      <c r="E209" s="2" t="s">
        <v>800</v>
      </c>
      <c r="F209" s="2">
        <v>150000</v>
      </c>
      <c r="G209" s="11" t="s">
        <v>829</v>
      </c>
      <c r="H209" s="11" t="str">
        <f>VLOOKUP(A209,[1]Sheet1!$C$2:$R$481,16,FALSE)</f>
        <v>29-20/26</v>
      </c>
    </row>
    <row r="210" spans="1:8">
      <c r="A210" s="2">
        <v>227</v>
      </c>
      <c r="B210" s="2" t="s">
        <v>316</v>
      </c>
      <c r="C210" s="2" t="s">
        <v>53</v>
      </c>
      <c r="D210" s="2" t="s">
        <v>668</v>
      </c>
      <c r="E210" s="2" t="s">
        <v>783</v>
      </c>
      <c r="F210" s="2">
        <v>35000</v>
      </c>
      <c r="G210" s="11" t="s">
        <v>826</v>
      </c>
      <c r="H210" s="11" t="str">
        <f>VLOOKUP(A210,[1]Sheet1!$C$2:$R$481,16,FALSE)</f>
        <v>29-19/26</v>
      </c>
    </row>
    <row r="211" spans="1:8" ht="45">
      <c r="A211" s="2">
        <v>228</v>
      </c>
      <c r="B211" s="2" t="s">
        <v>317</v>
      </c>
      <c r="C211" s="2" t="s">
        <v>318</v>
      </c>
      <c r="D211" s="2" t="s">
        <v>87</v>
      </c>
      <c r="E211" s="2" t="s">
        <v>776</v>
      </c>
      <c r="F211" s="2">
        <v>50000</v>
      </c>
      <c r="G211" s="11" t="s">
        <v>827</v>
      </c>
      <c r="H211" s="11" t="str">
        <f>VLOOKUP(A211,[1]Sheet1!$C$2:$R$481,16,FALSE)</f>
        <v>29-24/26</v>
      </c>
    </row>
    <row r="212" spans="1:8" ht="45">
      <c r="A212" s="2">
        <v>229</v>
      </c>
      <c r="B212" s="2" t="s">
        <v>319</v>
      </c>
      <c r="C212" s="2" t="s">
        <v>318</v>
      </c>
      <c r="D212" s="2" t="s">
        <v>90</v>
      </c>
      <c r="E212" s="2" t="s">
        <v>776</v>
      </c>
      <c r="F212" s="2">
        <v>220000</v>
      </c>
      <c r="G212" s="11" t="s">
        <v>827</v>
      </c>
      <c r="H212" s="11" t="str">
        <f>VLOOKUP(A212,[1]Sheet1!$C$2:$R$481,16,FALSE)</f>
        <v>29-24/26</v>
      </c>
    </row>
    <row r="213" spans="1:8" ht="24">
      <c r="A213" s="2">
        <v>230</v>
      </c>
      <c r="B213" s="2" t="s">
        <v>320</v>
      </c>
      <c r="C213" s="2" t="s">
        <v>21</v>
      </c>
      <c r="D213" s="2" t="s">
        <v>669</v>
      </c>
      <c r="E213" s="2" t="s">
        <v>776</v>
      </c>
      <c r="F213" s="2">
        <v>1000</v>
      </c>
      <c r="G213" s="11" t="s">
        <v>825</v>
      </c>
      <c r="H213" s="11" t="str">
        <f>VLOOKUP(A213,[1]Sheet1!$C$2:$R$481,16,FALSE)</f>
        <v>29-15/26</v>
      </c>
    </row>
    <row r="214" spans="1:8" ht="22.5">
      <c r="A214" s="2">
        <v>231</v>
      </c>
      <c r="B214" s="2" t="s">
        <v>321</v>
      </c>
      <c r="C214" s="2" t="s">
        <v>21</v>
      </c>
      <c r="D214" s="2" t="s">
        <v>670</v>
      </c>
      <c r="E214" s="2" t="s">
        <v>776</v>
      </c>
      <c r="F214" s="2">
        <v>5000</v>
      </c>
      <c r="G214" s="11" t="s">
        <v>826</v>
      </c>
      <c r="H214" s="11" t="str">
        <f>VLOOKUP(A214,[1]Sheet1!$C$2:$R$481,16,FALSE)</f>
        <v>29-19/26</v>
      </c>
    </row>
    <row r="215" spans="1:8" ht="22.5">
      <c r="A215" s="2">
        <v>232</v>
      </c>
      <c r="B215" s="2" t="s">
        <v>322</v>
      </c>
      <c r="C215" s="2" t="s">
        <v>3</v>
      </c>
      <c r="D215" s="2" t="s">
        <v>671</v>
      </c>
      <c r="E215" s="2" t="s">
        <v>776</v>
      </c>
      <c r="F215" s="2">
        <v>300000</v>
      </c>
      <c r="G215" s="11" t="s">
        <v>829</v>
      </c>
      <c r="H215" s="11" t="str">
        <f>VLOOKUP(A215,[1]Sheet1!$C$2:$R$481,16,FALSE)</f>
        <v>29-20/26</v>
      </c>
    </row>
    <row r="216" spans="1:8" ht="22.5">
      <c r="A216" s="2">
        <v>233</v>
      </c>
      <c r="B216" s="2" t="s">
        <v>323</v>
      </c>
      <c r="C216" s="2" t="s">
        <v>56</v>
      </c>
      <c r="D216" s="2" t="s">
        <v>672</v>
      </c>
      <c r="E216" s="2" t="s">
        <v>776</v>
      </c>
      <c r="F216" s="2">
        <v>3000</v>
      </c>
      <c r="G216" s="11" t="s">
        <v>826</v>
      </c>
      <c r="H216" s="11" t="str">
        <f>VLOOKUP(A216,[1]Sheet1!$C$2:$R$481,16,FALSE)</f>
        <v>29-19/26</v>
      </c>
    </row>
    <row r="217" spans="1:8" ht="24">
      <c r="A217" s="2">
        <v>234</v>
      </c>
      <c r="B217" s="2" t="s">
        <v>324</v>
      </c>
      <c r="C217" s="2" t="s">
        <v>3</v>
      </c>
      <c r="D217" s="2" t="s">
        <v>673</v>
      </c>
      <c r="E217" s="2" t="s">
        <v>776</v>
      </c>
      <c r="F217" s="2">
        <v>60000</v>
      </c>
      <c r="G217" s="11" t="s">
        <v>827</v>
      </c>
      <c r="H217" s="11" t="str">
        <f>VLOOKUP(A217,[1]Sheet1!$C$2:$R$481,16,FALSE)</f>
        <v>29-24/26</v>
      </c>
    </row>
    <row r="218" spans="1:8" ht="24">
      <c r="A218" s="2">
        <v>235</v>
      </c>
      <c r="B218" s="2" t="s">
        <v>325</v>
      </c>
      <c r="C218" s="2" t="s">
        <v>55</v>
      </c>
      <c r="D218" s="2" t="s">
        <v>674</v>
      </c>
      <c r="E218" s="2" t="s">
        <v>786</v>
      </c>
      <c r="F218" s="2">
        <v>16016</v>
      </c>
      <c r="G218" s="11" t="s">
        <v>827</v>
      </c>
      <c r="H218" s="11" t="str">
        <f>VLOOKUP(A218,[1]Sheet1!$C$2:$R$481,16,FALSE)</f>
        <v>29-24/26</v>
      </c>
    </row>
    <row r="219" spans="1:8">
      <c r="A219" s="2">
        <v>237</v>
      </c>
      <c r="B219" s="2" t="s">
        <v>327</v>
      </c>
      <c r="C219" s="2" t="s">
        <v>8</v>
      </c>
      <c r="D219" s="2" t="s">
        <v>667</v>
      </c>
      <c r="E219" s="2" t="s">
        <v>801</v>
      </c>
      <c r="F219" s="2">
        <v>1300000</v>
      </c>
      <c r="G219" s="11" t="s">
        <v>826</v>
      </c>
      <c r="H219" s="11" t="str">
        <f>VLOOKUP(A219,[1]Sheet1!$C$2:$R$481,16,FALSE)</f>
        <v>29-19/26</v>
      </c>
    </row>
    <row r="220" spans="1:8" ht="24">
      <c r="A220" s="2">
        <v>238</v>
      </c>
      <c r="B220" s="2" t="s">
        <v>328</v>
      </c>
      <c r="C220" s="2" t="s">
        <v>19</v>
      </c>
      <c r="D220" s="2" t="s">
        <v>676</v>
      </c>
      <c r="E220" s="2" t="s">
        <v>26</v>
      </c>
      <c r="F220" s="2">
        <v>1200</v>
      </c>
      <c r="G220" s="11" t="s">
        <v>825</v>
      </c>
      <c r="H220" s="11" t="str">
        <f>VLOOKUP(A220,[1]Sheet1!$C$2:$R$481,16,FALSE)</f>
        <v>29-15/26</v>
      </c>
    </row>
    <row r="221" spans="1:8">
      <c r="A221" s="2">
        <v>239</v>
      </c>
      <c r="B221" s="2" t="s">
        <v>329</v>
      </c>
      <c r="C221" s="2" t="s">
        <v>8</v>
      </c>
      <c r="D221" s="2" t="s">
        <v>677</v>
      </c>
      <c r="E221" s="2" t="s">
        <v>802</v>
      </c>
      <c r="F221" s="2">
        <v>50000</v>
      </c>
      <c r="G221" s="11" t="s">
        <v>829</v>
      </c>
      <c r="H221" s="11" t="str">
        <f>VLOOKUP(A221,[1]Sheet1!$C$2:$R$481,16,FALSE)</f>
        <v>29-20/26</v>
      </c>
    </row>
    <row r="222" spans="1:8" ht="22.5">
      <c r="A222" s="2">
        <v>240</v>
      </c>
      <c r="B222" s="6" t="s">
        <v>330</v>
      </c>
      <c r="C222" s="2" t="s">
        <v>57</v>
      </c>
      <c r="D222" s="2" t="s">
        <v>14</v>
      </c>
      <c r="E222" s="2" t="s">
        <v>776</v>
      </c>
      <c r="F222" s="2">
        <v>8000</v>
      </c>
      <c r="G222" s="11" t="s">
        <v>840</v>
      </c>
      <c r="H222" s="11" t="str">
        <f>VLOOKUP(A222,[1]Sheet1!$C$2:$R$481,16,FALSE)</f>
        <v>29-12/26</v>
      </c>
    </row>
    <row r="223" spans="1:8" ht="22.5">
      <c r="A223" s="2">
        <v>241</v>
      </c>
      <c r="B223" s="2" t="s">
        <v>331</v>
      </c>
      <c r="C223" s="2" t="s">
        <v>8</v>
      </c>
      <c r="D223" s="2" t="s">
        <v>665</v>
      </c>
      <c r="E223" s="2" t="s">
        <v>803</v>
      </c>
      <c r="F223" s="2">
        <v>55000</v>
      </c>
      <c r="G223" s="11" t="s">
        <v>826</v>
      </c>
      <c r="H223" s="11" t="str">
        <f>VLOOKUP(A223,[1]Sheet1!$C$2:$R$481,16,FALSE)</f>
        <v>29-19/26</v>
      </c>
    </row>
    <row r="224" spans="1:8" ht="24">
      <c r="A224" s="2">
        <v>242</v>
      </c>
      <c r="B224" s="2" t="s">
        <v>332</v>
      </c>
      <c r="C224" s="2" t="s">
        <v>8</v>
      </c>
      <c r="D224" s="2" t="s">
        <v>666</v>
      </c>
      <c r="E224" s="2" t="s">
        <v>804</v>
      </c>
      <c r="F224" s="2">
        <v>6000</v>
      </c>
      <c r="G224" s="11" t="s">
        <v>835</v>
      </c>
      <c r="H224" s="11" t="str">
        <f>VLOOKUP(A224,[1]Sheet1!$C$2:$R$481,16,FALSE)</f>
        <v>29-13/26</v>
      </c>
    </row>
    <row r="225" spans="1:8" ht="22.5">
      <c r="A225" s="2">
        <v>243</v>
      </c>
      <c r="B225" s="2" t="s">
        <v>333</v>
      </c>
      <c r="C225" s="2" t="s">
        <v>54</v>
      </c>
      <c r="D225" s="2" t="s">
        <v>678</v>
      </c>
      <c r="E225" s="2" t="s">
        <v>776</v>
      </c>
      <c r="F225" s="2">
        <v>7000</v>
      </c>
      <c r="G225" s="11" t="s">
        <v>829</v>
      </c>
      <c r="H225" s="11" t="str">
        <f>VLOOKUP(A225,[1]Sheet1!$C$2:$R$481,16,FALSE)</f>
        <v>29-20/26</v>
      </c>
    </row>
    <row r="226" spans="1:8">
      <c r="A226" s="2">
        <v>244</v>
      </c>
      <c r="B226" s="2" t="s">
        <v>92</v>
      </c>
      <c r="C226" s="2" t="s">
        <v>19</v>
      </c>
      <c r="D226" s="2" t="s">
        <v>94</v>
      </c>
      <c r="E226" s="2" t="s">
        <v>19</v>
      </c>
      <c r="F226" s="2">
        <v>11998</v>
      </c>
      <c r="G226" s="11" t="s">
        <v>829</v>
      </c>
      <c r="H226" s="11" t="str">
        <f>VLOOKUP(A226,[1]Sheet1!$C$2:$R$481,16,FALSE)</f>
        <v>29-20/26</v>
      </c>
    </row>
    <row r="227" spans="1:8" ht="24">
      <c r="A227" s="2">
        <v>245</v>
      </c>
      <c r="B227" s="2" t="s">
        <v>334</v>
      </c>
      <c r="C227" s="2" t="s">
        <v>58</v>
      </c>
      <c r="D227" s="2" t="s">
        <v>679</v>
      </c>
      <c r="E227" s="2" t="s">
        <v>776</v>
      </c>
      <c r="F227" s="2">
        <v>700</v>
      </c>
      <c r="G227" s="11" t="s">
        <v>839</v>
      </c>
      <c r="H227" s="11" t="str">
        <f>VLOOKUP(A227,[1]Sheet1!$C$2:$R$481,16,FALSE)</f>
        <v>29-2/26</v>
      </c>
    </row>
    <row r="228" spans="1:8" ht="24">
      <c r="A228" s="2">
        <v>246</v>
      </c>
      <c r="B228" s="2" t="s">
        <v>335</v>
      </c>
      <c r="C228" s="2" t="s">
        <v>59</v>
      </c>
      <c r="D228" s="2" t="s">
        <v>85</v>
      </c>
      <c r="E228" s="2" t="s">
        <v>26</v>
      </c>
      <c r="F228" s="2">
        <v>6000</v>
      </c>
      <c r="G228" s="11" t="s">
        <v>825</v>
      </c>
      <c r="H228" s="11" t="str">
        <f>VLOOKUP(A228,[1]Sheet1!$C$2:$R$481,16,FALSE)</f>
        <v>29-15/26</v>
      </c>
    </row>
    <row r="229" spans="1:8" ht="45">
      <c r="A229" s="2">
        <v>247</v>
      </c>
      <c r="B229" s="2" t="s">
        <v>336</v>
      </c>
      <c r="C229" s="2" t="s">
        <v>337</v>
      </c>
      <c r="D229" s="2" t="s">
        <v>14</v>
      </c>
      <c r="E229" s="2" t="s">
        <v>776</v>
      </c>
      <c r="F229" s="2">
        <v>6200</v>
      </c>
      <c r="G229" s="11" t="s">
        <v>825</v>
      </c>
      <c r="H229" s="11" t="str">
        <f>VLOOKUP(A229,[1]Sheet1!$C$2:$R$481,16,FALSE)</f>
        <v>29-15/26</v>
      </c>
    </row>
    <row r="230" spans="1:8" ht="24">
      <c r="A230" s="2">
        <v>248</v>
      </c>
      <c r="B230" s="2" t="s">
        <v>338</v>
      </c>
      <c r="C230" s="2" t="s">
        <v>51</v>
      </c>
      <c r="D230" s="2" t="s">
        <v>680</v>
      </c>
      <c r="E230" s="2" t="s">
        <v>776</v>
      </c>
      <c r="F230" s="2">
        <v>200</v>
      </c>
      <c r="G230" s="11" t="s">
        <v>825</v>
      </c>
      <c r="H230" s="11" t="str">
        <f>VLOOKUP(A230,[1]Sheet1!$C$2:$R$481,16,FALSE)</f>
        <v>29-15/26</v>
      </c>
    </row>
    <row r="231" spans="1:8" ht="22.5">
      <c r="A231" s="2">
        <v>249</v>
      </c>
      <c r="B231" s="2" t="s">
        <v>339</v>
      </c>
      <c r="C231" s="2" t="s">
        <v>1</v>
      </c>
      <c r="D231" s="2" t="s">
        <v>14</v>
      </c>
      <c r="E231" s="2" t="s">
        <v>776</v>
      </c>
      <c r="F231" s="2">
        <v>2500</v>
      </c>
      <c r="G231" s="11" t="s">
        <v>829</v>
      </c>
      <c r="H231" s="11" t="str">
        <f>VLOOKUP(A231,[1]Sheet1!$C$2:$R$481,16,FALSE)</f>
        <v>29-20/26</v>
      </c>
    </row>
    <row r="232" spans="1:8" ht="22.5">
      <c r="A232" s="2">
        <v>250</v>
      </c>
      <c r="B232" s="2" t="s">
        <v>340</v>
      </c>
      <c r="C232" s="2" t="s">
        <v>1</v>
      </c>
      <c r="D232" s="2" t="s">
        <v>483</v>
      </c>
      <c r="E232" s="2" t="s">
        <v>776</v>
      </c>
      <c r="F232" s="2">
        <v>3000</v>
      </c>
      <c r="G232" s="11" t="s">
        <v>829</v>
      </c>
      <c r="H232" s="11" t="str">
        <f>VLOOKUP(A232,[1]Sheet1!$C$2:$R$481,16,FALSE)</f>
        <v>29-20/26</v>
      </c>
    </row>
    <row r="233" spans="1:8" ht="22.5">
      <c r="A233" s="2">
        <v>251</v>
      </c>
      <c r="B233" s="2" t="s">
        <v>341</v>
      </c>
      <c r="C233" s="2" t="s">
        <v>51</v>
      </c>
      <c r="D233" s="2" t="s">
        <v>483</v>
      </c>
      <c r="E233" s="2" t="s">
        <v>776</v>
      </c>
      <c r="F233" s="2">
        <v>3500</v>
      </c>
      <c r="G233" s="11" t="s">
        <v>842</v>
      </c>
      <c r="H233" s="11" t="str">
        <f>VLOOKUP(A233,[1]Sheet1!$C$2:$R$481,16,FALSE)</f>
        <v>29-21/26</v>
      </c>
    </row>
    <row r="234" spans="1:8" ht="24">
      <c r="A234" s="2">
        <v>252</v>
      </c>
      <c r="B234" s="2" t="s">
        <v>342</v>
      </c>
      <c r="C234" s="2" t="s">
        <v>343</v>
      </c>
      <c r="D234" s="2" t="s">
        <v>681</v>
      </c>
      <c r="E234" s="2" t="s">
        <v>776</v>
      </c>
      <c r="F234" s="2">
        <v>50000</v>
      </c>
      <c r="G234" s="11" t="s">
        <v>825</v>
      </c>
      <c r="H234" s="11" t="str">
        <f>VLOOKUP(A234,[1]Sheet1!$C$2:$R$481,16,FALSE)</f>
        <v>29-15/26</v>
      </c>
    </row>
    <row r="235" spans="1:8" ht="24">
      <c r="A235" s="2">
        <v>253</v>
      </c>
      <c r="B235" s="2" t="s">
        <v>344</v>
      </c>
      <c r="C235" s="2" t="s">
        <v>19</v>
      </c>
      <c r="D235" s="2" t="s">
        <v>682</v>
      </c>
      <c r="E235" s="2" t="s">
        <v>26</v>
      </c>
      <c r="F235" s="2">
        <v>6480</v>
      </c>
      <c r="G235" s="11" t="s">
        <v>827</v>
      </c>
      <c r="H235" s="11" t="str">
        <f>VLOOKUP(A235,[1]Sheet1!$C$2:$R$481,16,FALSE)</f>
        <v>29-24/26</v>
      </c>
    </row>
    <row r="236" spans="1:8" ht="22.5">
      <c r="A236" s="2">
        <v>254</v>
      </c>
      <c r="B236" s="2" t="s">
        <v>345</v>
      </c>
      <c r="C236" s="2" t="s">
        <v>4</v>
      </c>
      <c r="D236" s="2" t="s">
        <v>655</v>
      </c>
      <c r="E236" s="2" t="s">
        <v>776</v>
      </c>
      <c r="F236" s="2">
        <v>100</v>
      </c>
      <c r="G236" s="11" t="s">
        <v>834</v>
      </c>
      <c r="H236" s="11" t="str">
        <f>VLOOKUP(A236,[1]Sheet1!$C$2:$R$481,16,FALSE)</f>
        <v>29-10/26</v>
      </c>
    </row>
    <row r="237" spans="1:8" ht="22.5">
      <c r="A237" s="2">
        <v>255</v>
      </c>
      <c r="B237" s="2" t="s">
        <v>346</v>
      </c>
      <c r="C237" s="2" t="s">
        <v>4</v>
      </c>
      <c r="D237" s="2" t="s">
        <v>683</v>
      </c>
      <c r="E237" s="2" t="s">
        <v>776</v>
      </c>
      <c r="F237" s="2">
        <v>1000</v>
      </c>
      <c r="G237" s="11" t="s">
        <v>834</v>
      </c>
      <c r="H237" s="11" t="str">
        <f>VLOOKUP(A237,[1]Sheet1!$C$2:$R$481,16,FALSE)</f>
        <v>29-10/26</v>
      </c>
    </row>
    <row r="238" spans="1:8" ht="22.5">
      <c r="A238" s="2">
        <v>256</v>
      </c>
      <c r="B238" s="2" t="s">
        <v>347</v>
      </c>
      <c r="C238" s="2" t="s">
        <v>4</v>
      </c>
      <c r="D238" s="2" t="s">
        <v>654</v>
      </c>
      <c r="E238" s="2" t="s">
        <v>776</v>
      </c>
      <c r="F238" s="2">
        <v>710</v>
      </c>
      <c r="G238" s="11" t="s">
        <v>834</v>
      </c>
      <c r="H238" s="11" t="str">
        <f>VLOOKUP(A238,[1]Sheet1!$C$2:$R$481,16,FALSE)</f>
        <v>29-10/26</v>
      </c>
    </row>
    <row r="239" spans="1:8" ht="22.5">
      <c r="A239" s="2">
        <v>257</v>
      </c>
      <c r="B239" s="2" t="s">
        <v>348</v>
      </c>
      <c r="C239" s="2" t="s">
        <v>4</v>
      </c>
      <c r="D239" s="2" t="s">
        <v>684</v>
      </c>
      <c r="E239" s="2" t="s">
        <v>776</v>
      </c>
      <c r="F239" s="2">
        <v>2000</v>
      </c>
      <c r="G239" s="11" t="s">
        <v>834</v>
      </c>
      <c r="H239" s="11" t="str">
        <f>VLOOKUP(A239,[1]Sheet1!$C$2:$R$481,16,FALSE)</f>
        <v>29-10/26</v>
      </c>
    </row>
    <row r="240" spans="1:8" ht="22.5">
      <c r="A240" s="2">
        <v>258</v>
      </c>
      <c r="B240" s="2" t="s">
        <v>349</v>
      </c>
      <c r="C240" s="2" t="s">
        <v>4</v>
      </c>
      <c r="D240" s="2" t="s">
        <v>685</v>
      </c>
      <c r="E240" s="2" t="s">
        <v>776</v>
      </c>
      <c r="F240" s="2">
        <v>30</v>
      </c>
      <c r="G240" s="11" t="s">
        <v>834</v>
      </c>
      <c r="H240" s="11" t="str">
        <f>VLOOKUP(A240,[1]Sheet1!$C$2:$R$481,16,FALSE)</f>
        <v>29-10/26</v>
      </c>
    </row>
    <row r="241" spans="1:8" ht="45">
      <c r="A241" s="2">
        <v>262</v>
      </c>
      <c r="B241" s="2" t="s">
        <v>60</v>
      </c>
      <c r="C241" s="2" t="s">
        <v>353</v>
      </c>
      <c r="D241" s="2" t="s">
        <v>689</v>
      </c>
      <c r="E241" s="2" t="s">
        <v>806</v>
      </c>
      <c r="F241" s="2">
        <v>5000</v>
      </c>
      <c r="G241" s="11" t="s">
        <v>843</v>
      </c>
      <c r="H241" s="11" t="str">
        <f>VLOOKUP(A241,[1]Sheet1!$C$2:$R$481,16,FALSE)</f>
        <v>29-9/26</v>
      </c>
    </row>
    <row r="242" spans="1:8" ht="33.75">
      <c r="A242" s="2">
        <v>263</v>
      </c>
      <c r="B242" s="2" t="s">
        <v>354</v>
      </c>
      <c r="C242" s="2" t="s">
        <v>22</v>
      </c>
      <c r="D242" s="2" t="s">
        <v>690</v>
      </c>
      <c r="E242" s="2" t="s">
        <v>784</v>
      </c>
      <c r="F242" s="2">
        <v>90000</v>
      </c>
      <c r="G242" s="11" t="s">
        <v>827</v>
      </c>
      <c r="H242" s="11" t="str">
        <f>VLOOKUP(A242,[1]Sheet1!$C$2:$R$481,16,FALSE)</f>
        <v>29-24/26</v>
      </c>
    </row>
    <row r="243" spans="1:8" ht="22.5">
      <c r="A243" s="2">
        <v>264</v>
      </c>
      <c r="B243" s="2" t="s">
        <v>355</v>
      </c>
      <c r="C243" s="2" t="s">
        <v>8</v>
      </c>
      <c r="D243" s="2" t="s">
        <v>691</v>
      </c>
      <c r="E243" s="2" t="s">
        <v>776</v>
      </c>
      <c r="F243" s="2">
        <v>25</v>
      </c>
      <c r="G243" s="11" t="s">
        <v>834</v>
      </c>
      <c r="H243" s="11" t="str">
        <f>VLOOKUP(A243,[1]Sheet1!$C$2:$R$481,16,FALSE)</f>
        <v>29-10/26</v>
      </c>
    </row>
    <row r="244" spans="1:8" ht="24">
      <c r="A244" s="2">
        <v>265</v>
      </c>
      <c r="B244" s="2" t="s">
        <v>356</v>
      </c>
      <c r="C244" s="2" t="s">
        <v>4</v>
      </c>
      <c r="D244" s="2" t="s">
        <v>692</v>
      </c>
      <c r="E244" s="2" t="s">
        <v>776</v>
      </c>
      <c r="F244" s="2">
        <v>80</v>
      </c>
      <c r="G244" s="11" t="s">
        <v>843</v>
      </c>
      <c r="H244" s="11" t="str">
        <f>VLOOKUP(A244,[1]Sheet1!$C$2:$R$481,16,FALSE)</f>
        <v>29-9/26</v>
      </c>
    </row>
    <row r="245" spans="1:8" ht="24">
      <c r="A245" s="2">
        <v>266</v>
      </c>
      <c r="B245" s="2" t="s">
        <v>357</v>
      </c>
      <c r="C245" s="2" t="s">
        <v>4</v>
      </c>
      <c r="D245" s="2" t="s">
        <v>693</v>
      </c>
      <c r="E245" s="2" t="s">
        <v>776</v>
      </c>
      <c r="F245" s="2">
        <v>30</v>
      </c>
      <c r="G245" s="11" t="s">
        <v>843</v>
      </c>
      <c r="H245" s="11" t="str">
        <f>VLOOKUP(A245,[1]Sheet1!$C$2:$R$481,16,FALSE)</f>
        <v>29-9/26</v>
      </c>
    </row>
    <row r="246" spans="1:8" ht="33.75">
      <c r="A246" s="2">
        <v>268</v>
      </c>
      <c r="B246" s="2" t="s">
        <v>359</v>
      </c>
      <c r="C246" s="2" t="s">
        <v>61</v>
      </c>
      <c r="D246" s="2" t="s">
        <v>695</v>
      </c>
      <c r="E246" s="2" t="s">
        <v>784</v>
      </c>
      <c r="F246" s="2">
        <v>4000</v>
      </c>
      <c r="G246" s="11" t="s">
        <v>827</v>
      </c>
      <c r="H246" s="11" t="str">
        <f>VLOOKUP(A246,[1]Sheet1!$C$2:$R$481,16,FALSE)</f>
        <v>29-24/26</v>
      </c>
    </row>
    <row r="247" spans="1:8" ht="33.75">
      <c r="A247" s="2">
        <v>269</v>
      </c>
      <c r="B247" s="2" t="s">
        <v>360</v>
      </c>
      <c r="C247" s="2" t="s">
        <v>61</v>
      </c>
      <c r="D247" s="2" t="s">
        <v>696</v>
      </c>
      <c r="E247" s="2" t="s">
        <v>784</v>
      </c>
      <c r="F247" s="2">
        <v>18000</v>
      </c>
      <c r="G247" s="11" t="s">
        <v>827</v>
      </c>
      <c r="H247" s="11" t="str">
        <f>VLOOKUP(A247,[1]Sheet1!$C$2:$R$481,16,FALSE)</f>
        <v>29-24/26</v>
      </c>
    </row>
    <row r="248" spans="1:8" ht="33.75">
      <c r="A248" s="2">
        <v>270</v>
      </c>
      <c r="B248" s="2" t="s">
        <v>62</v>
      </c>
      <c r="C248" s="2" t="s">
        <v>22</v>
      </c>
      <c r="D248" s="2" t="s">
        <v>697</v>
      </c>
      <c r="E248" s="2" t="s">
        <v>807</v>
      </c>
      <c r="F248" s="2">
        <v>4000</v>
      </c>
      <c r="G248" s="11" t="s">
        <v>829</v>
      </c>
      <c r="H248" s="11" t="str">
        <f>VLOOKUP(A248,[1]Sheet1!$C$2:$R$481,16,FALSE)</f>
        <v>29-20/26</v>
      </c>
    </row>
    <row r="249" spans="1:8" ht="24">
      <c r="A249" s="2">
        <v>271</v>
      </c>
      <c r="B249" s="2" t="s">
        <v>361</v>
      </c>
      <c r="C249" s="2" t="s">
        <v>1</v>
      </c>
      <c r="D249" s="2" t="s">
        <v>77</v>
      </c>
      <c r="E249" s="2" t="s">
        <v>776</v>
      </c>
      <c r="F249" s="2">
        <v>120</v>
      </c>
      <c r="G249" s="11" t="s">
        <v>825</v>
      </c>
      <c r="H249" s="11" t="str">
        <f>VLOOKUP(A249,[1]Sheet1!$C$2:$R$481,16,FALSE)</f>
        <v>29-15/26</v>
      </c>
    </row>
    <row r="250" spans="1:8" ht="22.5">
      <c r="A250" s="2">
        <v>272</v>
      </c>
      <c r="B250" s="2" t="s">
        <v>362</v>
      </c>
      <c r="C250" s="2" t="s">
        <v>34</v>
      </c>
      <c r="D250" s="2" t="s">
        <v>483</v>
      </c>
      <c r="E250" s="2" t="s">
        <v>776</v>
      </c>
      <c r="F250" s="2">
        <v>1000</v>
      </c>
      <c r="G250" s="11" t="s">
        <v>831</v>
      </c>
      <c r="H250" s="11" t="str">
        <f>VLOOKUP(A250,[1]Sheet1!$C$2:$R$481,16,FALSE)</f>
        <v>29-8/26</v>
      </c>
    </row>
    <row r="251" spans="1:8" ht="24">
      <c r="A251" s="2">
        <v>273</v>
      </c>
      <c r="B251" s="2" t="s">
        <v>363</v>
      </c>
      <c r="C251" s="2" t="s">
        <v>34</v>
      </c>
      <c r="D251" s="2" t="s">
        <v>698</v>
      </c>
      <c r="E251" s="2" t="s">
        <v>777</v>
      </c>
      <c r="F251" s="2">
        <v>900</v>
      </c>
      <c r="G251" s="11" t="s">
        <v>827</v>
      </c>
      <c r="H251" s="11" t="str">
        <f>VLOOKUP(A251,[1]Sheet1!$C$2:$R$481,16,FALSE)</f>
        <v>29-24/26</v>
      </c>
    </row>
    <row r="252" spans="1:8" ht="20.25" customHeight="1">
      <c r="A252" s="2">
        <v>274</v>
      </c>
      <c r="B252" s="2" t="s">
        <v>364</v>
      </c>
      <c r="C252" s="2" t="s">
        <v>4</v>
      </c>
      <c r="D252" s="2" t="s">
        <v>699</v>
      </c>
      <c r="E252" s="2" t="s">
        <v>777</v>
      </c>
      <c r="F252" s="2">
        <v>1200000</v>
      </c>
      <c r="G252" s="11" t="s">
        <v>825</v>
      </c>
      <c r="H252" s="11" t="str">
        <f>VLOOKUP(A252,[1]Sheet1!$C$2:$R$481,16,FALSE)</f>
        <v>29-15/26</v>
      </c>
    </row>
    <row r="253" spans="1:8" ht="18" customHeight="1">
      <c r="A253" s="2">
        <v>275</v>
      </c>
      <c r="B253" s="2" t="s">
        <v>365</v>
      </c>
      <c r="C253" s="2" t="s">
        <v>63</v>
      </c>
      <c r="D253" s="2" t="s">
        <v>14</v>
      </c>
      <c r="E253" s="2" t="s">
        <v>26</v>
      </c>
      <c r="F253" s="2">
        <v>6000</v>
      </c>
      <c r="G253" s="11" t="s">
        <v>829</v>
      </c>
      <c r="H253" s="11" t="str">
        <f>VLOOKUP(A253,[1]Sheet1!$C$2:$R$481,16,FALSE)</f>
        <v>29-20/26</v>
      </c>
    </row>
    <row r="254" spans="1:8" ht="22.5">
      <c r="A254" s="2">
        <v>276</v>
      </c>
      <c r="B254" s="2" t="s">
        <v>366</v>
      </c>
      <c r="C254" s="2" t="s">
        <v>59</v>
      </c>
      <c r="D254" s="2" t="s">
        <v>14</v>
      </c>
      <c r="E254" s="2" t="s">
        <v>26</v>
      </c>
      <c r="F254" s="2">
        <v>4000</v>
      </c>
      <c r="G254" s="11" t="s">
        <v>829</v>
      </c>
      <c r="H254" s="11" t="str">
        <f>VLOOKUP(A254,[1]Sheet1!$C$2:$R$481,16,FALSE)</f>
        <v>29-20/26</v>
      </c>
    </row>
    <row r="255" spans="1:8" ht="33.75">
      <c r="A255" s="2">
        <v>277</v>
      </c>
      <c r="B255" s="2" t="s">
        <v>367</v>
      </c>
      <c r="C255" s="2" t="s">
        <v>368</v>
      </c>
      <c r="D255" s="2" t="s">
        <v>85</v>
      </c>
      <c r="E255" s="2" t="s">
        <v>26</v>
      </c>
      <c r="F255" s="2">
        <v>30000</v>
      </c>
      <c r="G255" s="11" t="s">
        <v>826</v>
      </c>
      <c r="H255" s="11" t="str">
        <f>VLOOKUP(A255,[1]Sheet1!$C$2:$R$481,16,FALSE)</f>
        <v>29-19/26</v>
      </c>
    </row>
    <row r="256" spans="1:8" ht="22.5" customHeight="1">
      <c r="A256" s="2">
        <v>278</v>
      </c>
      <c r="B256" s="2" t="s">
        <v>369</v>
      </c>
      <c r="C256" s="2" t="s">
        <v>64</v>
      </c>
      <c r="D256" s="2" t="s">
        <v>14</v>
      </c>
      <c r="E256" s="2" t="s">
        <v>64</v>
      </c>
      <c r="F256" s="2">
        <v>900</v>
      </c>
      <c r="G256" s="11" t="s">
        <v>826</v>
      </c>
      <c r="H256" s="11" t="str">
        <f>VLOOKUP(A256,[1]Sheet1!$C$2:$R$481,16,FALSE)</f>
        <v>29-19/26</v>
      </c>
    </row>
    <row r="257" spans="1:8" ht="45">
      <c r="A257" s="2">
        <v>279</v>
      </c>
      <c r="B257" s="2" t="s">
        <v>370</v>
      </c>
      <c r="C257" s="2" t="s">
        <v>371</v>
      </c>
      <c r="D257" s="2" t="s">
        <v>504</v>
      </c>
      <c r="E257" s="2" t="s">
        <v>808</v>
      </c>
      <c r="F257" s="2">
        <v>35010</v>
      </c>
      <c r="G257" s="11" t="s">
        <v>829</v>
      </c>
      <c r="H257" s="11" t="str">
        <f>VLOOKUP(A257,[1]Sheet1!$C$2:$R$481,16,FALSE)</f>
        <v>29-20/26</v>
      </c>
    </row>
    <row r="258" spans="1:8">
      <c r="A258" s="2">
        <v>280</v>
      </c>
      <c r="B258" s="2" t="s">
        <v>372</v>
      </c>
      <c r="C258" s="2" t="s">
        <v>19</v>
      </c>
      <c r="D258" s="2" t="s">
        <v>507</v>
      </c>
      <c r="E258" s="2" t="s">
        <v>26</v>
      </c>
      <c r="F258" s="2">
        <v>6500</v>
      </c>
      <c r="G258" s="11" t="s">
        <v>829</v>
      </c>
      <c r="H258" s="11" t="str">
        <f>VLOOKUP(A258,[1]Sheet1!$C$2:$R$481,16,FALSE)</f>
        <v>29-20/26</v>
      </c>
    </row>
    <row r="259" spans="1:8" ht="24">
      <c r="A259" s="2">
        <v>281</v>
      </c>
      <c r="B259" s="2" t="s">
        <v>373</v>
      </c>
      <c r="C259" s="2" t="s">
        <v>4</v>
      </c>
      <c r="D259" s="2" t="s">
        <v>700</v>
      </c>
      <c r="E259" s="2" t="s">
        <v>777</v>
      </c>
      <c r="F259" s="2">
        <v>550000</v>
      </c>
      <c r="G259" s="11" t="s">
        <v>825</v>
      </c>
      <c r="H259" s="11" t="str">
        <f>VLOOKUP(A259,[1]Sheet1!$C$2:$R$481,16,FALSE)</f>
        <v>29-15/26</v>
      </c>
    </row>
    <row r="260" spans="1:8" ht="24">
      <c r="A260" s="2">
        <v>282</v>
      </c>
      <c r="B260" s="2" t="s">
        <v>374</v>
      </c>
      <c r="C260" s="2" t="s">
        <v>19</v>
      </c>
      <c r="D260" s="2" t="s">
        <v>483</v>
      </c>
      <c r="E260" s="2" t="s">
        <v>26</v>
      </c>
      <c r="F260" s="2">
        <v>10000</v>
      </c>
      <c r="G260" s="11" t="s">
        <v>825</v>
      </c>
      <c r="H260" s="11" t="str">
        <f>VLOOKUP(A260,[1]Sheet1!$C$2:$R$481,16,FALSE)</f>
        <v>29-15/26</v>
      </c>
    </row>
    <row r="261" spans="1:8">
      <c r="A261" s="2">
        <v>283</v>
      </c>
      <c r="B261" s="2" t="s">
        <v>375</v>
      </c>
      <c r="C261" s="2" t="s">
        <v>19</v>
      </c>
      <c r="D261" s="2" t="s">
        <v>676</v>
      </c>
      <c r="E261" s="2" t="s">
        <v>26</v>
      </c>
      <c r="F261" s="2">
        <v>200010</v>
      </c>
      <c r="G261" s="11" t="s">
        <v>829</v>
      </c>
      <c r="H261" s="11" t="str">
        <f>VLOOKUP(A261,[1]Sheet1!$C$2:$R$481,16,FALSE)</f>
        <v>29-20/26</v>
      </c>
    </row>
    <row r="262" spans="1:8">
      <c r="A262" s="2">
        <v>284</v>
      </c>
      <c r="B262" s="2" t="s">
        <v>376</v>
      </c>
      <c r="C262" s="2" t="s">
        <v>19</v>
      </c>
      <c r="D262" s="2" t="s">
        <v>701</v>
      </c>
      <c r="E262" s="2" t="s">
        <v>26</v>
      </c>
      <c r="F262" s="2">
        <v>7000</v>
      </c>
      <c r="G262" s="11" t="s">
        <v>826</v>
      </c>
      <c r="H262" s="11" t="str">
        <f>VLOOKUP(A262,[1]Sheet1!$C$2:$R$481,16,FALSE)</f>
        <v>29-19/26</v>
      </c>
    </row>
    <row r="263" spans="1:8">
      <c r="A263" s="2">
        <v>285</v>
      </c>
      <c r="B263" s="2" t="s">
        <v>377</v>
      </c>
      <c r="C263" s="2" t="s">
        <v>4</v>
      </c>
      <c r="D263" s="2" t="s">
        <v>702</v>
      </c>
      <c r="E263" s="2" t="s">
        <v>777</v>
      </c>
      <c r="F263" s="2">
        <v>500000</v>
      </c>
      <c r="G263" s="11" t="s">
        <v>829</v>
      </c>
      <c r="H263" s="11" t="str">
        <f>VLOOKUP(A263,[1]Sheet1!$C$2:$R$481,16,FALSE)</f>
        <v>29-20/26</v>
      </c>
    </row>
    <row r="264" spans="1:8">
      <c r="A264" s="2">
        <v>286</v>
      </c>
      <c r="B264" s="2" t="s">
        <v>378</v>
      </c>
      <c r="C264" s="2" t="s">
        <v>19</v>
      </c>
      <c r="D264" s="2" t="s">
        <v>483</v>
      </c>
      <c r="E264" s="2" t="s">
        <v>26</v>
      </c>
      <c r="F264" s="2">
        <v>5000</v>
      </c>
      <c r="G264" s="11" t="s">
        <v>829</v>
      </c>
      <c r="H264" s="11" t="str">
        <f>VLOOKUP(A264,[1]Sheet1!$C$2:$R$481,16,FALSE)</f>
        <v>29-20/26</v>
      </c>
    </row>
    <row r="265" spans="1:8" ht="24">
      <c r="A265" s="2">
        <v>287</v>
      </c>
      <c r="B265" s="2" t="s">
        <v>93</v>
      </c>
      <c r="C265" s="2" t="s">
        <v>0</v>
      </c>
      <c r="D265" s="2" t="s">
        <v>95</v>
      </c>
      <c r="E265" s="2" t="s">
        <v>776</v>
      </c>
      <c r="F265" s="2">
        <v>200000</v>
      </c>
      <c r="G265" s="11" t="s">
        <v>827</v>
      </c>
      <c r="H265" s="11" t="str">
        <f>VLOOKUP(A265,[1]Sheet1!$C$2:$R$481,16,FALSE)</f>
        <v>29-24/26</v>
      </c>
    </row>
    <row r="266" spans="1:8" ht="22.5">
      <c r="A266" s="2">
        <v>288</v>
      </c>
      <c r="B266" s="2" t="s">
        <v>65</v>
      </c>
      <c r="C266" s="2" t="s">
        <v>2</v>
      </c>
      <c r="D266" s="2" t="s">
        <v>703</v>
      </c>
      <c r="E266" s="2" t="s">
        <v>776</v>
      </c>
      <c r="F266" s="2">
        <v>1600</v>
      </c>
      <c r="G266" s="11" t="s">
        <v>828</v>
      </c>
      <c r="H266" s="11" t="str">
        <f>VLOOKUP(A266,[1]Sheet1!$C$2:$R$481,16,FALSE)</f>
        <v>29-7/26</v>
      </c>
    </row>
    <row r="267" spans="1:8" ht="24">
      <c r="A267" s="2">
        <v>289</v>
      </c>
      <c r="B267" s="2" t="s">
        <v>66</v>
      </c>
      <c r="C267" s="2" t="s">
        <v>2</v>
      </c>
      <c r="D267" s="2" t="s">
        <v>704</v>
      </c>
      <c r="E267" s="2" t="s">
        <v>776</v>
      </c>
      <c r="F267" s="2">
        <v>10</v>
      </c>
      <c r="G267" s="11" t="s">
        <v>839</v>
      </c>
      <c r="H267" s="11" t="str">
        <f>VLOOKUP(A267,[1]Sheet1!$C$2:$R$481,16,FALSE)</f>
        <v>29-2/26</v>
      </c>
    </row>
    <row r="268" spans="1:8" ht="33.75">
      <c r="A268" s="2">
        <v>290</v>
      </c>
      <c r="B268" s="2" t="s">
        <v>379</v>
      </c>
      <c r="C268" s="2" t="s">
        <v>380</v>
      </c>
      <c r="D268" s="2" t="s">
        <v>705</v>
      </c>
      <c r="E268" s="2" t="s">
        <v>809</v>
      </c>
      <c r="F268" s="2">
        <v>3000</v>
      </c>
      <c r="G268" s="11" t="s">
        <v>827</v>
      </c>
      <c r="H268" s="11" t="str">
        <f>VLOOKUP(A268,[1]Sheet1!$C$2:$R$481,16,FALSE)</f>
        <v>29-24/26</v>
      </c>
    </row>
    <row r="269" spans="1:8" ht="22.5" customHeight="1">
      <c r="A269" s="2">
        <v>291</v>
      </c>
      <c r="B269" s="2" t="s">
        <v>67</v>
      </c>
      <c r="C269" s="2" t="s">
        <v>68</v>
      </c>
      <c r="D269" s="2" t="s">
        <v>706</v>
      </c>
      <c r="E269" s="2" t="s">
        <v>783</v>
      </c>
      <c r="F269" s="2">
        <v>498</v>
      </c>
      <c r="G269" s="11" t="s">
        <v>827</v>
      </c>
      <c r="H269" s="11" t="str">
        <f>VLOOKUP(A269,[1]Sheet1!$C$2:$R$481,16,FALSE)</f>
        <v>29-24/26</v>
      </c>
    </row>
    <row r="270" spans="1:8" ht="22.5" customHeight="1">
      <c r="A270" s="2">
        <v>292</v>
      </c>
      <c r="B270" s="2" t="s">
        <v>69</v>
      </c>
      <c r="C270" s="2" t="s">
        <v>68</v>
      </c>
      <c r="D270" s="2" t="s">
        <v>707</v>
      </c>
      <c r="E270" s="2" t="s">
        <v>783</v>
      </c>
      <c r="F270" s="2">
        <v>10002</v>
      </c>
      <c r="G270" s="11" t="s">
        <v>839</v>
      </c>
      <c r="H270" s="11" t="str">
        <f>VLOOKUP(A270,[1]Sheet1!$C$2:$R$481,16,FALSE)</f>
        <v>29-2/26</v>
      </c>
    </row>
    <row r="271" spans="1:8" ht="24">
      <c r="A271" s="2">
        <v>293</v>
      </c>
      <c r="B271" s="6" t="s">
        <v>381</v>
      </c>
      <c r="C271" s="2" t="s">
        <v>3</v>
      </c>
      <c r="D271" s="2" t="s">
        <v>87</v>
      </c>
      <c r="E271" s="2" t="s">
        <v>776</v>
      </c>
      <c r="F271" s="2">
        <v>7000</v>
      </c>
      <c r="G271" s="11" t="s">
        <v>827</v>
      </c>
      <c r="H271" s="11" t="str">
        <f>VLOOKUP(A271,[1]Sheet1!$C$2:$R$481,16,FALSE)</f>
        <v>29-24/26</v>
      </c>
    </row>
    <row r="272" spans="1:8" ht="33.75">
      <c r="A272" s="2">
        <v>294</v>
      </c>
      <c r="B272" s="2" t="s">
        <v>382</v>
      </c>
      <c r="C272" s="2" t="s">
        <v>383</v>
      </c>
      <c r="D272" s="2" t="s">
        <v>708</v>
      </c>
      <c r="E272" s="2" t="s">
        <v>777</v>
      </c>
      <c r="F272" s="2">
        <v>90000</v>
      </c>
      <c r="G272" s="11" t="s">
        <v>827</v>
      </c>
      <c r="H272" s="11" t="str">
        <f>VLOOKUP(A272,[1]Sheet1!$C$2:$R$481,16,FALSE)</f>
        <v>29-24/26</v>
      </c>
    </row>
    <row r="273" spans="1:8">
      <c r="A273" s="2">
        <v>295</v>
      </c>
      <c r="B273" s="2" t="s">
        <v>384</v>
      </c>
      <c r="C273" s="2" t="s">
        <v>4</v>
      </c>
      <c r="D273" s="2" t="s">
        <v>709</v>
      </c>
      <c r="E273" s="2" t="s">
        <v>777</v>
      </c>
      <c r="F273" s="2">
        <v>13000</v>
      </c>
      <c r="G273" s="11" t="s">
        <v>844</v>
      </c>
      <c r="H273" s="11" t="str">
        <f>VLOOKUP(A273,[1]Sheet1!$C$2:$R$481,16,FALSE)</f>
        <v>29-22/26</v>
      </c>
    </row>
    <row r="274" spans="1:8" ht="22.5">
      <c r="A274" s="2">
        <v>297</v>
      </c>
      <c r="B274" s="2" t="s">
        <v>386</v>
      </c>
      <c r="C274" s="2" t="s">
        <v>70</v>
      </c>
      <c r="D274" s="2" t="s">
        <v>711</v>
      </c>
      <c r="E274" s="2" t="s">
        <v>776</v>
      </c>
      <c r="F274" s="2">
        <v>12000</v>
      </c>
      <c r="G274" s="11" t="s">
        <v>826</v>
      </c>
      <c r="H274" s="11" t="str">
        <f>VLOOKUP(A274,[1]Sheet1!$C$2:$R$481,16,FALSE)</f>
        <v>29-19/26</v>
      </c>
    </row>
    <row r="275" spans="1:8" ht="24">
      <c r="A275" s="2">
        <v>298</v>
      </c>
      <c r="B275" s="2" t="s">
        <v>387</v>
      </c>
      <c r="C275" s="2" t="s">
        <v>70</v>
      </c>
      <c r="D275" s="2" t="s">
        <v>591</v>
      </c>
      <c r="E275" s="2" t="s">
        <v>776</v>
      </c>
      <c r="F275" s="2">
        <v>6000</v>
      </c>
      <c r="G275" s="11" t="s">
        <v>835</v>
      </c>
      <c r="H275" s="11" t="str">
        <f>VLOOKUP(A275,[1]Sheet1!$C$2:$R$481,16,FALSE)</f>
        <v>29-13/26</v>
      </c>
    </row>
    <row r="276" spans="1:8" ht="24">
      <c r="A276" s="2">
        <v>299</v>
      </c>
      <c r="B276" s="2" t="s">
        <v>388</v>
      </c>
      <c r="C276" s="2" t="s">
        <v>71</v>
      </c>
      <c r="D276" s="2" t="s">
        <v>712</v>
      </c>
      <c r="E276" s="2" t="s">
        <v>777</v>
      </c>
      <c r="F276" s="2">
        <v>220000</v>
      </c>
      <c r="G276" s="11" t="s">
        <v>827</v>
      </c>
      <c r="H276" s="11" t="str">
        <f>VLOOKUP(A276,[1]Sheet1!$C$2:$R$481,16,FALSE)</f>
        <v>29-24/26</v>
      </c>
    </row>
    <row r="277" spans="1:8">
      <c r="A277" s="2">
        <v>300</v>
      </c>
      <c r="B277" s="2" t="s">
        <v>389</v>
      </c>
      <c r="C277" s="2" t="s">
        <v>71</v>
      </c>
      <c r="D277" s="2" t="s">
        <v>713</v>
      </c>
      <c r="E277" s="2" t="s">
        <v>783</v>
      </c>
      <c r="F277" s="2">
        <v>3000</v>
      </c>
      <c r="G277" s="11" t="s">
        <v>831</v>
      </c>
      <c r="H277" s="11" t="str">
        <f>VLOOKUP(A277,[1]Sheet1!$C$2:$R$481,16,FALSE)</f>
        <v>29-8/26</v>
      </c>
    </row>
    <row r="278" spans="1:8" ht="24">
      <c r="A278" s="2">
        <v>301</v>
      </c>
      <c r="B278" s="2" t="s">
        <v>390</v>
      </c>
      <c r="C278" s="2" t="s">
        <v>71</v>
      </c>
      <c r="D278" s="2" t="s">
        <v>714</v>
      </c>
      <c r="E278" s="2" t="s">
        <v>783</v>
      </c>
      <c r="F278" s="2">
        <v>12000</v>
      </c>
      <c r="G278" s="11" t="s">
        <v>835</v>
      </c>
      <c r="H278" s="11" t="str">
        <f>VLOOKUP(A278,[1]Sheet1!$C$2:$R$481,16,FALSE)</f>
        <v>29-13/26</v>
      </c>
    </row>
    <row r="279" spans="1:8">
      <c r="A279" s="2">
        <v>302</v>
      </c>
      <c r="B279" s="2" t="s">
        <v>391</v>
      </c>
      <c r="C279" s="2" t="s">
        <v>4</v>
      </c>
      <c r="D279" s="2" t="s">
        <v>715</v>
      </c>
      <c r="E279" s="2" t="s">
        <v>777</v>
      </c>
      <c r="F279" s="2">
        <v>3000</v>
      </c>
      <c r="G279" s="11" t="s">
        <v>826</v>
      </c>
      <c r="H279" s="11" t="str">
        <f>VLOOKUP(A279,[1]Sheet1!$C$2:$R$481,16,FALSE)</f>
        <v>29-19/26</v>
      </c>
    </row>
    <row r="280" spans="1:8" ht="24">
      <c r="A280" s="2">
        <v>303</v>
      </c>
      <c r="B280" s="2" t="s">
        <v>392</v>
      </c>
      <c r="C280" s="2" t="s">
        <v>4</v>
      </c>
      <c r="D280" s="2" t="s">
        <v>716</v>
      </c>
      <c r="E280" s="2" t="s">
        <v>776</v>
      </c>
      <c r="F280" s="2">
        <v>10000</v>
      </c>
      <c r="G280" s="11" t="s">
        <v>825</v>
      </c>
      <c r="H280" s="11" t="str">
        <f>VLOOKUP(A280,[1]Sheet1!$C$2:$R$481,16,FALSE)</f>
        <v>29-15/26</v>
      </c>
    </row>
    <row r="281" spans="1:8">
      <c r="A281" s="2">
        <v>304</v>
      </c>
      <c r="B281" s="2" t="s">
        <v>393</v>
      </c>
      <c r="C281" s="2" t="s">
        <v>4</v>
      </c>
      <c r="D281" s="2" t="s">
        <v>717</v>
      </c>
      <c r="E281" s="2" t="s">
        <v>777</v>
      </c>
      <c r="F281" s="2">
        <v>7000</v>
      </c>
      <c r="G281" s="11" t="s">
        <v>829</v>
      </c>
      <c r="H281" s="11" t="str">
        <f>VLOOKUP(A281,[1]Sheet1!$C$2:$R$481,16,FALSE)</f>
        <v>29-20/26</v>
      </c>
    </row>
    <row r="282" spans="1:8" ht="24">
      <c r="A282" s="2">
        <v>305</v>
      </c>
      <c r="B282" s="2" t="s">
        <v>394</v>
      </c>
      <c r="C282" s="2" t="s">
        <v>4</v>
      </c>
      <c r="D282" s="2" t="s">
        <v>718</v>
      </c>
      <c r="E282" s="2" t="s">
        <v>777</v>
      </c>
      <c r="F282" s="2">
        <v>90000</v>
      </c>
      <c r="G282" s="11" t="s">
        <v>827</v>
      </c>
      <c r="H282" s="11" t="str">
        <f>VLOOKUP(A282,[1]Sheet1!$C$2:$R$481,16,FALSE)</f>
        <v>29-24/26</v>
      </c>
    </row>
    <row r="283" spans="1:8" ht="24">
      <c r="A283" s="2">
        <v>306</v>
      </c>
      <c r="B283" s="2" t="s">
        <v>395</v>
      </c>
      <c r="C283" s="2" t="s">
        <v>4</v>
      </c>
      <c r="D283" s="2" t="s">
        <v>719</v>
      </c>
      <c r="E283" s="2" t="s">
        <v>777</v>
      </c>
      <c r="F283" s="2">
        <v>650000</v>
      </c>
      <c r="G283" s="11" t="s">
        <v>825</v>
      </c>
      <c r="H283" s="11" t="str">
        <f>VLOOKUP(A283,[1]Sheet1!$C$2:$R$481,16,FALSE)</f>
        <v>29-15/26</v>
      </c>
    </row>
    <row r="284" spans="1:8">
      <c r="A284" s="2">
        <v>307</v>
      </c>
      <c r="B284" s="2" t="s">
        <v>396</v>
      </c>
      <c r="C284" s="2" t="s">
        <v>4</v>
      </c>
      <c r="D284" s="2" t="s">
        <v>720</v>
      </c>
      <c r="E284" s="2" t="s">
        <v>777</v>
      </c>
      <c r="F284" s="2">
        <v>180000</v>
      </c>
      <c r="G284" s="11" t="s">
        <v>826</v>
      </c>
      <c r="H284" s="11" t="str">
        <f>VLOOKUP(A284,[1]Sheet1!$C$2:$R$481,16,FALSE)</f>
        <v>29-19/26</v>
      </c>
    </row>
    <row r="285" spans="1:8">
      <c r="A285" s="2">
        <v>308</v>
      </c>
      <c r="B285" s="2" t="s">
        <v>397</v>
      </c>
      <c r="C285" s="2" t="s">
        <v>0</v>
      </c>
      <c r="D285" s="2" t="s">
        <v>721</v>
      </c>
      <c r="E285" s="2" t="s">
        <v>777</v>
      </c>
      <c r="F285" s="2">
        <v>45000</v>
      </c>
      <c r="G285" s="11" t="s">
        <v>831</v>
      </c>
      <c r="H285" s="11" t="str">
        <f>VLOOKUP(A285,[1]Sheet1!$C$2:$R$481,16,FALSE)</f>
        <v>29-8/26</v>
      </c>
    </row>
    <row r="286" spans="1:8">
      <c r="A286" s="2">
        <v>309</v>
      </c>
      <c r="B286" s="2" t="s">
        <v>398</v>
      </c>
      <c r="C286" s="2" t="s">
        <v>4</v>
      </c>
      <c r="D286" s="2" t="s">
        <v>722</v>
      </c>
      <c r="E286" s="2" t="s">
        <v>777</v>
      </c>
      <c r="F286" s="2">
        <v>30000</v>
      </c>
      <c r="G286" s="11" t="s">
        <v>826</v>
      </c>
      <c r="H286" s="11" t="str">
        <f>VLOOKUP(A286,[1]Sheet1!$C$2:$R$481,16,FALSE)</f>
        <v>29-19/26</v>
      </c>
    </row>
    <row r="287" spans="1:8" ht="24">
      <c r="A287" s="2">
        <v>310</v>
      </c>
      <c r="B287" s="2" t="s">
        <v>399</v>
      </c>
      <c r="C287" s="2" t="s">
        <v>4</v>
      </c>
      <c r="D287" s="2" t="s">
        <v>723</v>
      </c>
      <c r="E287" s="2" t="s">
        <v>777</v>
      </c>
      <c r="F287" s="2">
        <v>70000</v>
      </c>
      <c r="G287" s="11" t="s">
        <v>827</v>
      </c>
      <c r="H287" s="11" t="str">
        <f>VLOOKUP(A287,[1]Sheet1!$C$2:$R$481,16,FALSE)</f>
        <v>29-24/26</v>
      </c>
    </row>
    <row r="288" spans="1:8" ht="24">
      <c r="A288" s="2">
        <v>311</v>
      </c>
      <c r="B288" s="2" t="s">
        <v>400</v>
      </c>
      <c r="C288" s="2" t="s">
        <v>4</v>
      </c>
      <c r="D288" s="2" t="s">
        <v>702</v>
      </c>
      <c r="E288" s="2" t="s">
        <v>777</v>
      </c>
      <c r="F288" s="2">
        <v>120000</v>
      </c>
      <c r="G288" s="11" t="s">
        <v>827</v>
      </c>
      <c r="H288" s="11" t="str">
        <f>VLOOKUP(A288,[1]Sheet1!$C$2:$R$481,16,FALSE)</f>
        <v>29-24/26</v>
      </c>
    </row>
    <row r="289" spans="1:8" ht="24">
      <c r="A289" s="2">
        <v>312</v>
      </c>
      <c r="B289" s="2" t="s">
        <v>401</v>
      </c>
      <c r="C289" s="2" t="s">
        <v>4</v>
      </c>
      <c r="D289" s="2" t="s">
        <v>724</v>
      </c>
      <c r="E289" s="2" t="s">
        <v>777</v>
      </c>
      <c r="F289" s="2">
        <v>1100000</v>
      </c>
      <c r="G289" s="11" t="s">
        <v>825</v>
      </c>
      <c r="H289" s="11" t="str">
        <f>VLOOKUP(A289,[1]Sheet1!$C$2:$R$481,16,FALSE)</f>
        <v>29-15/26</v>
      </c>
    </row>
    <row r="290" spans="1:8" ht="33.75">
      <c r="A290" s="2">
        <v>313</v>
      </c>
      <c r="B290" s="2" t="s">
        <v>402</v>
      </c>
      <c r="C290" s="2" t="s">
        <v>8</v>
      </c>
      <c r="D290" s="2" t="s">
        <v>713</v>
      </c>
      <c r="E290" s="2" t="s">
        <v>810</v>
      </c>
      <c r="F290" s="2">
        <v>25000</v>
      </c>
      <c r="G290" s="11" t="s">
        <v>835</v>
      </c>
      <c r="H290" s="11" t="str">
        <f>VLOOKUP(A290,[1]Sheet1!$C$2:$R$481,16,FALSE)</f>
        <v>29-13/26</v>
      </c>
    </row>
    <row r="291" spans="1:8" ht="24">
      <c r="A291" s="2">
        <v>314</v>
      </c>
      <c r="B291" s="2" t="s">
        <v>403</v>
      </c>
      <c r="C291" s="2" t="s">
        <v>8</v>
      </c>
      <c r="D291" s="2" t="s">
        <v>725</v>
      </c>
      <c r="E291" s="2" t="s">
        <v>811</v>
      </c>
      <c r="F291" s="2">
        <v>800000</v>
      </c>
      <c r="G291" s="11" t="s">
        <v>827</v>
      </c>
      <c r="H291" s="11" t="str">
        <f>VLOOKUP(A291,[1]Sheet1!$C$2:$R$481,16,FALSE)</f>
        <v>29-24/26</v>
      </c>
    </row>
    <row r="292" spans="1:8" ht="24">
      <c r="A292" s="2">
        <v>315</v>
      </c>
      <c r="B292" s="2" t="s">
        <v>404</v>
      </c>
      <c r="C292" s="2" t="s">
        <v>23</v>
      </c>
      <c r="D292" s="2" t="s">
        <v>726</v>
      </c>
      <c r="E292" s="2" t="s">
        <v>776</v>
      </c>
      <c r="F292" s="2">
        <v>12000</v>
      </c>
      <c r="G292" s="11" t="s">
        <v>825</v>
      </c>
      <c r="H292" s="11" t="str">
        <f>VLOOKUP(A292,[1]Sheet1!$C$2:$R$481,16,FALSE)</f>
        <v>29-15/26</v>
      </c>
    </row>
    <row r="293" spans="1:8" ht="24">
      <c r="A293" s="2">
        <v>316</v>
      </c>
      <c r="B293" s="2" t="s">
        <v>405</v>
      </c>
      <c r="C293" s="2" t="s">
        <v>8</v>
      </c>
      <c r="D293" s="2" t="s">
        <v>727</v>
      </c>
      <c r="E293" s="2" t="s">
        <v>783</v>
      </c>
      <c r="F293" s="2">
        <v>2500</v>
      </c>
      <c r="G293" s="11" t="s">
        <v>825</v>
      </c>
      <c r="H293" s="11" t="str">
        <f>VLOOKUP(A293,[1]Sheet1!$C$2:$R$481,16,FALSE)</f>
        <v>29-15/26</v>
      </c>
    </row>
    <row r="294" spans="1:8">
      <c r="A294" s="2">
        <v>317</v>
      </c>
      <c r="B294" s="6" t="s">
        <v>406</v>
      </c>
      <c r="C294" s="2" t="s">
        <v>4</v>
      </c>
      <c r="D294" s="2" t="s">
        <v>91</v>
      </c>
      <c r="E294" s="2" t="s">
        <v>777</v>
      </c>
      <c r="F294" s="2">
        <v>20000</v>
      </c>
      <c r="G294" s="11" t="s">
        <v>826</v>
      </c>
      <c r="H294" s="11" t="str">
        <f>VLOOKUP(A294,[1]Sheet1!$C$2:$R$481,16,FALSE)</f>
        <v>29-19/26</v>
      </c>
    </row>
    <row r="295" spans="1:8" ht="24">
      <c r="A295" s="2">
        <v>318</v>
      </c>
      <c r="B295" s="2" t="s">
        <v>407</v>
      </c>
      <c r="C295" s="2" t="s">
        <v>4</v>
      </c>
      <c r="D295" s="2" t="s">
        <v>728</v>
      </c>
      <c r="E295" s="2" t="s">
        <v>777</v>
      </c>
      <c r="F295" s="2">
        <v>40000</v>
      </c>
      <c r="G295" s="11" t="s">
        <v>825</v>
      </c>
      <c r="H295" s="11" t="str">
        <f>VLOOKUP(A295,[1]Sheet1!$C$2:$R$481,16,FALSE)</f>
        <v>29-15/26</v>
      </c>
    </row>
    <row r="296" spans="1:8">
      <c r="A296" s="2">
        <v>319</v>
      </c>
      <c r="B296" s="2" t="s">
        <v>408</v>
      </c>
      <c r="C296" s="2" t="s">
        <v>4</v>
      </c>
      <c r="D296" s="2" t="s">
        <v>723</v>
      </c>
      <c r="E296" s="2" t="s">
        <v>777</v>
      </c>
      <c r="F296" s="2">
        <v>25000</v>
      </c>
      <c r="G296" s="11" t="s">
        <v>826</v>
      </c>
      <c r="H296" s="11" t="str">
        <f>VLOOKUP(A296,[1]Sheet1!$C$2:$R$481,16,FALSE)</f>
        <v>29-19/26</v>
      </c>
    </row>
    <row r="297" spans="1:8" ht="33.75">
      <c r="A297" s="2">
        <v>323</v>
      </c>
      <c r="B297" s="2" t="s">
        <v>413</v>
      </c>
      <c r="C297" s="2" t="s">
        <v>46</v>
      </c>
      <c r="D297" s="2" t="s">
        <v>730</v>
      </c>
      <c r="E297" s="2" t="s">
        <v>784</v>
      </c>
      <c r="F297" s="2">
        <v>2500</v>
      </c>
      <c r="G297" s="11" t="s">
        <v>829</v>
      </c>
      <c r="H297" s="11" t="str">
        <f>VLOOKUP(A297,[1]Sheet1!$C$2:$R$481,16,FALSE)</f>
        <v>29-20/26</v>
      </c>
    </row>
    <row r="298" spans="1:8" ht="33.75">
      <c r="A298" s="2">
        <v>324</v>
      </c>
      <c r="B298" s="2" t="s">
        <v>414</v>
      </c>
      <c r="C298" s="2" t="s">
        <v>46</v>
      </c>
      <c r="D298" s="2" t="s">
        <v>85</v>
      </c>
      <c r="E298" s="2" t="s">
        <v>784</v>
      </c>
      <c r="F298" s="2">
        <v>5000</v>
      </c>
      <c r="G298" s="11" t="s">
        <v>829</v>
      </c>
      <c r="H298" s="11" t="str">
        <f>VLOOKUP(A298,[1]Sheet1!$C$2:$R$481,16,FALSE)</f>
        <v>29-20/26</v>
      </c>
    </row>
    <row r="299" spans="1:8" ht="24">
      <c r="A299" s="2">
        <v>325</v>
      </c>
      <c r="B299" s="2" t="s">
        <v>415</v>
      </c>
      <c r="C299" s="2" t="s">
        <v>72</v>
      </c>
      <c r="D299" s="2" t="s">
        <v>504</v>
      </c>
      <c r="E299" s="2" t="s">
        <v>784</v>
      </c>
      <c r="F299" s="2">
        <v>1000</v>
      </c>
      <c r="G299" s="11" t="s">
        <v>825</v>
      </c>
      <c r="H299" s="11" t="str">
        <f>VLOOKUP(A299,[1]Sheet1!$C$2:$R$481,16,FALSE)</f>
        <v>29-15/26</v>
      </c>
    </row>
    <row r="300" spans="1:8" ht="24">
      <c r="A300" s="2">
        <v>326</v>
      </c>
      <c r="B300" s="2" t="s">
        <v>416</v>
      </c>
      <c r="C300" s="2" t="s">
        <v>72</v>
      </c>
      <c r="D300" s="2" t="s">
        <v>483</v>
      </c>
      <c r="E300" s="2" t="s">
        <v>784</v>
      </c>
      <c r="F300" s="2">
        <v>2200</v>
      </c>
      <c r="G300" s="11" t="s">
        <v>825</v>
      </c>
      <c r="H300" s="11" t="str">
        <f>VLOOKUP(A300,[1]Sheet1!$C$2:$R$481,16,FALSE)</f>
        <v>29-15/26</v>
      </c>
    </row>
    <row r="301" spans="1:8" ht="24">
      <c r="A301" s="2">
        <v>327</v>
      </c>
      <c r="B301" s="2" t="s">
        <v>417</v>
      </c>
      <c r="C301" s="2" t="s">
        <v>72</v>
      </c>
      <c r="D301" s="2" t="s">
        <v>731</v>
      </c>
      <c r="E301" s="2" t="s">
        <v>784</v>
      </c>
      <c r="F301" s="2">
        <v>1800</v>
      </c>
      <c r="G301" s="11" t="s">
        <v>825</v>
      </c>
      <c r="H301" s="11" t="str">
        <f>VLOOKUP(A301,[1]Sheet1!$C$2:$R$481,16,FALSE)</f>
        <v>29-15/26</v>
      </c>
    </row>
    <row r="302" spans="1:8" ht="22.5">
      <c r="A302" s="2">
        <v>328</v>
      </c>
      <c r="B302" s="2" t="s">
        <v>418</v>
      </c>
      <c r="C302" s="2" t="s">
        <v>72</v>
      </c>
      <c r="D302" s="2" t="s">
        <v>732</v>
      </c>
      <c r="E302" s="2" t="s">
        <v>784</v>
      </c>
      <c r="F302" s="2">
        <v>600</v>
      </c>
      <c r="G302" s="11" t="s">
        <v>845</v>
      </c>
      <c r="H302" s="11" t="str">
        <f>VLOOKUP(A302,[1]Sheet1!$C$2:$R$481,16,FALSE)</f>
        <v>29-11/26</v>
      </c>
    </row>
    <row r="303" spans="1:8" ht="22.5">
      <c r="A303" s="2">
        <v>329</v>
      </c>
      <c r="B303" s="2" t="s">
        <v>419</v>
      </c>
      <c r="C303" s="2" t="s">
        <v>72</v>
      </c>
      <c r="D303" s="2" t="s">
        <v>733</v>
      </c>
      <c r="E303" s="2" t="s">
        <v>784</v>
      </c>
      <c r="F303" s="2">
        <v>1000</v>
      </c>
      <c r="G303" s="11" t="s">
        <v>845</v>
      </c>
      <c r="H303" s="11" t="str">
        <f>VLOOKUP(A303,[1]Sheet1!$C$2:$R$481,16,FALSE)</f>
        <v>29-11/26</v>
      </c>
    </row>
    <row r="304" spans="1:8" ht="22.5">
      <c r="A304" s="2">
        <v>330</v>
      </c>
      <c r="B304" s="2" t="s">
        <v>420</v>
      </c>
      <c r="C304" s="2" t="s">
        <v>72</v>
      </c>
      <c r="D304" s="2" t="s">
        <v>734</v>
      </c>
      <c r="E304" s="2" t="s">
        <v>784</v>
      </c>
      <c r="F304" s="2">
        <v>700</v>
      </c>
      <c r="G304" s="11" t="s">
        <v>845</v>
      </c>
      <c r="H304" s="11" t="str">
        <f>VLOOKUP(A304,[1]Sheet1!$C$2:$R$481,16,FALSE)</f>
        <v>29-11/26</v>
      </c>
    </row>
    <row r="305" spans="1:8" ht="24">
      <c r="A305" s="2">
        <v>331</v>
      </c>
      <c r="B305" s="2" t="s">
        <v>421</v>
      </c>
      <c r="C305" s="2" t="s">
        <v>73</v>
      </c>
      <c r="D305" s="2" t="s">
        <v>735</v>
      </c>
      <c r="E305" s="2" t="s">
        <v>777</v>
      </c>
      <c r="F305" s="2">
        <v>425000</v>
      </c>
      <c r="G305" s="11" t="s">
        <v>827</v>
      </c>
      <c r="H305" s="11" t="str">
        <f>VLOOKUP(A305,[1]Sheet1!$C$2:$R$481,16,FALSE)</f>
        <v>29-24/26</v>
      </c>
    </row>
    <row r="306" spans="1:8" ht="24">
      <c r="A306" s="2">
        <v>333</v>
      </c>
      <c r="B306" s="2" t="s">
        <v>423</v>
      </c>
      <c r="C306" s="2" t="s">
        <v>0</v>
      </c>
      <c r="D306" s="2" t="s">
        <v>736</v>
      </c>
      <c r="E306" s="2" t="s">
        <v>777</v>
      </c>
      <c r="F306" s="2">
        <v>300000</v>
      </c>
      <c r="G306" s="11" t="s">
        <v>827</v>
      </c>
      <c r="H306" s="11" t="str">
        <f>VLOOKUP(A306,[1]Sheet1!$C$2:$R$481,16,FALSE)</f>
        <v>29-24/26</v>
      </c>
    </row>
    <row r="307" spans="1:8" ht="22.5">
      <c r="A307" s="2">
        <v>334</v>
      </c>
      <c r="B307" s="2" t="s">
        <v>74</v>
      </c>
      <c r="C307" s="2" t="s">
        <v>34</v>
      </c>
      <c r="D307" s="2" t="s">
        <v>737</v>
      </c>
      <c r="E307" s="2" t="s">
        <v>778</v>
      </c>
      <c r="F307" s="2">
        <v>25000</v>
      </c>
      <c r="G307" s="11" t="s">
        <v>829</v>
      </c>
      <c r="H307" s="11" t="str">
        <f>VLOOKUP(A307,[1]Sheet1!$C$2:$R$481,16,FALSE)</f>
        <v>29-20/26</v>
      </c>
    </row>
    <row r="308" spans="1:8" ht="19.5" customHeight="1">
      <c r="A308" s="2">
        <v>335</v>
      </c>
      <c r="B308" s="2" t="s">
        <v>424</v>
      </c>
      <c r="C308" s="2" t="s">
        <v>75</v>
      </c>
      <c r="D308" s="2" t="s">
        <v>722</v>
      </c>
      <c r="E308" s="2" t="s">
        <v>777</v>
      </c>
      <c r="F308" s="2">
        <v>7000</v>
      </c>
      <c r="G308" s="11" t="s">
        <v>840</v>
      </c>
      <c r="H308" s="11" t="str">
        <f>VLOOKUP(A308,[1]Sheet1!$C$2:$R$481,16,FALSE)</f>
        <v>29-12/26</v>
      </c>
    </row>
    <row r="309" spans="1:8" ht="24" customHeight="1">
      <c r="A309" s="2">
        <v>336</v>
      </c>
      <c r="B309" s="6" t="s">
        <v>425</v>
      </c>
      <c r="C309" s="2" t="s">
        <v>4</v>
      </c>
      <c r="D309" s="2" t="s">
        <v>738</v>
      </c>
      <c r="E309" s="2" t="s">
        <v>777</v>
      </c>
      <c r="F309" s="2">
        <v>80000</v>
      </c>
      <c r="G309" s="11" t="s">
        <v>826</v>
      </c>
      <c r="H309" s="11" t="str">
        <f>VLOOKUP(A309,[1]Sheet1!$C$2:$R$481,16,FALSE)</f>
        <v>29-19/26</v>
      </c>
    </row>
    <row r="310" spans="1:8" ht="24" customHeight="1">
      <c r="A310" s="2">
        <v>338</v>
      </c>
      <c r="B310" s="2" t="s">
        <v>427</v>
      </c>
      <c r="C310" s="2" t="s">
        <v>76</v>
      </c>
      <c r="D310" s="2" t="s">
        <v>740</v>
      </c>
      <c r="E310" s="2" t="s">
        <v>783</v>
      </c>
      <c r="F310" s="2">
        <v>1750</v>
      </c>
      <c r="G310" s="11" t="s">
        <v>826</v>
      </c>
      <c r="H310" s="11" t="str">
        <f>VLOOKUP(A310,[1]Sheet1!$C$2:$R$481,16,FALSE)</f>
        <v>29-19/26</v>
      </c>
    </row>
    <row r="311" spans="1:8" ht="24.75" customHeight="1">
      <c r="A311" s="2">
        <v>339</v>
      </c>
      <c r="B311" s="6" t="s">
        <v>428</v>
      </c>
      <c r="C311" s="2" t="s">
        <v>4</v>
      </c>
      <c r="D311" s="2" t="s">
        <v>594</v>
      </c>
      <c r="E311" s="2" t="s">
        <v>777</v>
      </c>
      <c r="F311" s="2">
        <v>200000</v>
      </c>
      <c r="G311" s="13" t="s">
        <v>825</v>
      </c>
      <c r="H311" s="11" t="str">
        <f>VLOOKUP(A311,[1]Sheet1!$C$2:$R$481,16,FALSE)</f>
        <v>29-15/26</v>
      </c>
    </row>
    <row r="312" spans="1:8" ht="33.75">
      <c r="A312" s="2">
        <v>340</v>
      </c>
      <c r="B312" s="2" t="s">
        <v>78</v>
      </c>
      <c r="C312" s="2" t="s">
        <v>79</v>
      </c>
      <c r="D312" s="2" t="s">
        <v>741</v>
      </c>
      <c r="E312" s="2" t="s">
        <v>776</v>
      </c>
      <c r="F312" s="2">
        <v>2000</v>
      </c>
      <c r="G312" s="11" t="s">
        <v>840</v>
      </c>
      <c r="H312" s="11" t="str">
        <f>VLOOKUP(A312,[1]Sheet1!$C$2:$R$481,16,FALSE)</f>
        <v>29-12/26</v>
      </c>
    </row>
    <row r="313" spans="1:8" ht="45">
      <c r="A313" s="2">
        <v>341</v>
      </c>
      <c r="B313" s="2" t="s">
        <v>429</v>
      </c>
      <c r="C313" s="2" t="s">
        <v>80</v>
      </c>
      <c r="D313" s="2" t="s">
        <v>742</v>
      </c>
      <c r="E313" s="2" t="s">
        <v>797</v>
      </c>
      <c r="F313" s="2">
        <v>50</v>
      </c>
      <c r="G313" s="11" t="s">
        <v>846</v>
      </c>
      <c r="H313" s="11" t="str">
        <f>VLOOKUP(A313,[1]Sheet1!$C$2:$R$481,16,FALSE)</f>
        <v>29-17/26</v>
      </c>
    </row>
    <row r="314" spans="1:8" ht="45">
      <c r="A314" s="2">
        <v>342</v>
      </c>
      <c r="B314" s="2" t="s">
        <v>430</v>
      </c>
      <c r="C314" s="2" t="s">
        <v>80</v>
      </c>
      <c r="D314" s="2" t="s">
        <v>743</v>
      </c>
      <c r="E314" s="2" t="s">
        <v>797</v>
      </c>
      <c r="F314" s="2">
        <v>200</v>
      </c>
      <c r="G314" s="11" t="s">
        <v>846</v>
      </c>
      <c r="H314" s="11" t="str">
        <f>VLOOKUP(A314,[1]Sheet1!$C$2:$R$481,16,FALSE)</f>
        <v>29-17/26</v>
      </c>
    </row>
    <row r="315" spans="1:8" ht="24">
      <c r="A315" s="2">
        <v>343</v>
      </c>
      <c r="B315" s="6" t="s">
        <v>431</v>
      </c>
      <c r="C315" s="2" t="s">
        <v>4</v>
      </c>
      <c r="D315" s="2" t="s">
        <v>95</v>
      </c>
      <c r="E315" s="2" t="s">
        <v>777</v>
      </c>
      <c r="F315" s="2">
        <v>30000</v>
      </c>
      <c r="G315" s="11" t="s">
        <v>827</v>
      </c>
      <c r="H315" s="11" t="str">
        <f>VLOOKUP(A315,[1]Sheet1!$C$2:$R$481,16,FALSE)</f>
        <v>29-24/26</v>
      </c>
    </row>
    <row r="316" spans="1:8" ht="24">
      <c r="A316" s="2">
        <v>344</v>
      </c>
      <c r="B316" s="2" t="s">
        <v>432</v>
      </c>
      <c r="C316" s="2" t="s">
        <v>0</v>
      </c>
      <c r="D316" s="2" t="s">
        <v>744</v>
      </c>
      <c r="E316" s="2" t="s">
        <v>777</v>
      </c>
      <c r="F316" s="2">
        <v>3000</v>
      </c>
      <c r="G316" s="11" t="s">
        <v>827</v>
      </c>
      <c r="H316" s="11" t="str">
        <f>VLOOKUP(A316,[1]Sheet1!$C$2:$R$481,16,FALSE)</f>
        <v>29-24/26</v>
      </c>
    </row>
    <row r="317" spans="1:8" ht="24">
      <c r="A317" s="2">
        <v>345</v>
      </c>
      <c r="B317" s="2" t="s">
        <v>433</v>
      </c>
      <c r="C317" s="2" t="s">
        <v>0</v>
      </c>
      <c r="D317" s="2" t="s">
        <v>745</v>
      </c>
      <c r="E317" s="2" t="s">
        <v>777</v>
      </c>
      <c r="F317" s="2">
        <v>4000</v>
      </c>
      <c r="G317" s="11" t="s">
        <v>827</v>
      </c>
      <c r="H317" s="11" t="str">
        <f>VLOOKUP(A317,[1]Sheet1!$C$2:$R$481,16,FALSE)</f>
        <v>29-24/26</v>
      </c>
    </row>
    <row r="318" spans="1:8" ht="24">
      <c r="A318" s="2">
        <v>346</v>
      </c>
      <c r="B318" s="2" t="s">
        <v>434</v>
      </c>
      <c r="C318" s="2" t="s">
        <v>4</v>
      </c>
      <c r="D318" s="2" t="s">
        <v>746</v>
      </c>
      <c r="E318" s="2" t="s">
        <v>776</v>
      </c>
      <c r="F318" s="2">
        <v>4500</v>
      </c>
      <c r="G318" s="11" t="s">
        <v>825</v>
      </c>
      <c r="H318" s="11" t="str">
        <f>VLOOKUP(A318,[1]Sheet1!$C$2:$R$481,16,FALSE)</f>
        <v>29-15/26</v>
      </c>
    </row>
    <row r="319" spans="1:8" ht="24">
      <c r="A319" s="2">
        <v>347</v>
      </c>
      <c r="B319" s="2" t="s">
        <v>435</v>
      </c>
      <c r="C319" s="2" t="s">
        <v>19</v>
      </c>
      <c r="D319" s="2" t="s">
        <v>747</v>
      </c>
      <c r="E319" s="2" t="s">
        <v>26</v>
      </c>
      <c r="F319" s="2">
        <v>15000</v>
      </c>
      <c r="G319" s="11" t="s">
        <v>827</v>
      </c>
      <c r="H319" s="11" t="str">
        <f>VLOOKUP(A319,[1]Sheet1!$C$2:$R$481,16,FALSE)</f>
        <v>29-24/26</v>
      </c>
    </row>
    <row r="320" spans="1:8" ht="22.5">
      <c r="A320" s="2">
        <v>348</v>
      </c>
      <c r="B320" s="2" t="s">
        <v>436</v>
      </c>
      <c r="C320" s="2" t="s">
        <v>81</v>
      </c>
      <c r="D320" s="2" t="s">
        <v>748</v>
      </c>
      <c r="E320" s="2" t="s">
        <v>777</v>
      </c>
      <c r="F320" s="2">
        <v>400000</v>
      </c>
      <c r="G320" s="11" t="s">
        <v>829</v>
      </c>
      <c r="H320" s="11" t="str">
        <f>VLOOKUP(A320,[1]Sheet1!$C$2:$R$481,16,FALSE)</f>
        <v>29-20/26</v>
      </c>
    </row>
    <row r="321" spans="1:8" ht="24">
      <c r="A321" s="2">
        <v>349</v>
      </c>
      <c r="B321" s="2" t="s">
        <v>437</v>
      </c>
      <c r="C321" s="2" t="s">
        <v>81</v>
      </c>
      <c r="D321" s="2" t="s">
        <v>749</v>
      </c>
      <c r="E321" s="2" t="s">
        <v>783</v>
      </c>
      <c r="F321" s="2">
        <v>30000</v>
      </c>
      <c r="G321" s="11" t="s">
        <v>835</v>
      </c>
      <c r="H321" s="11" t="str">
        <f>VLOOKUP(A321,[1]Sheet1!$C$2:$R$481,16,FALSE)</f>
        <v>29-13/26</v>
      </c>
    </row>
    <row r="322" spans="1:8">
      <c r="A322" s="2">
        <v>353</v>
      </c>
      <c r="B322" s="2" t="s">
        <v>441</v>
      </c>
      <c r="C322" s="2" t="s">
        <v>4</v>
      </c>
      <c r="D322" s="2" t="s">
        <v>753</v>
      </c>
      <c r="E322" s="2" t="s">
        <v>783</v>
      </c>
      <c r="F322" s="2">
        <v>8000</v>
      </c>
      <c r="G322" s="11" t="s">
        <v>831</v>
      </c>
      <c r="H322" s="11" t="str">
        <f>VLOOKUP(A322,[1]Sheet1!$C$2:$R$481,16,FALSE)</f>
        <v>29-8/26</v>
      </c>
    </row>
    <row r="323" spans="1:8">
      <c r="A323" s="2">
        <v>354</v>
      </c>
      <c r="B323" s="2" t="s">
        <v>442</v>
      </c>
      <c r="C323" s="2" t="s">
        <v>4</v>
      </c>
      <c r="D323" s="2" t="s">
        <v>754</v>
      </c>
      <c r="E323" s="2" t="s">
        <v>783</v>
      </c>
      <c r="F323" s="2">
        <v>15000</v>
      </c>
      <c r="G323" s="11" t="s">
        <v>831</v>
      </c>
      <c r="H323" s="11" t="str">
        <f>VLOOKUP(A323,[1]Sheet1!$C$2:$R$481,16,FALSE)</f>
        <v>29-8/26</v>
      </c>
    </row>
    <row r="324" spans="1:8">
      <c r="A324" s="2">
        <v>355</v>
      </c>
      <c r="B324" s="2" t="s">
        <v>443</v>
      </c>
      <c r="C324" s="2" t="s">
        <v>4</v>
      </c>
      <c r="D324" s="2" t="s">
        <v>755</v>
      </c>
      <c r="E324" s="2" t="s">
        <v>783</v>
      </c>
      <c r="F324" s="2">
        <v>12000</v>
      </c>
      <c r="G324" s="11" t="s">
        <v>831</v>
      </c>
      <c r="H324" s="11" t="str">
        <f>VLOOKUP(A324,[1]Sheet1!$C$2:$R$481,16,FALSE)</f>
        <v>29-8/26</v>
      </c>
    </row>
    <row r="325" spans="1:8">
      <c r="A325" s="2">
        <v>356</v>
      </c>
      <c r="B325" s="2" t="s">
        <v>444</v>
      </c>
      <c r="C325" s="2" t="s">
        <v>8</v>
      </c>
      <c r="D325" s="2" t="s">
        <v>756</v>
      </c>
      <c r="E325" s="2" t="s">
        <v>776</v>
      </c>
      <c r="F325" s="2">
        <v>500</v>
      </c>
      <c r="G325" s="11" t="s">
        <v>829</v>
      </c>
      <c r="H325" s="11" t="str">
        <f>VLOOKUP(A325,[1]Sheet1!$C$2:$R$481,16,FALSE)</f>
        <v>29-20/26</v>
      </c>
    </row>
    <row r="326" spans="1:8">
      <c r="A326" s="2">
        <v>357</v>
      </c>
      <c r="B326" s="2" t="s">
        <v>445</v>
      </c>
      <c r="C326" s="2" t="s">
        <v>8</v>
      </c>
      <c r="D326" s="2" t="s">
        <v>757</v>
      </c>
      <c r="E326" s="2" t="s">
        <v>776</v>
      </c>
      <c r="F326" s="2">
        <v>15000</v>
      </c>
      <c r="G326" s="11" t="s">
        <v>829</v>
      </c>
      <c r="H326" s="11" t="str">
        <f>VLOOKUP(A326,[1]Sheet1!$C$2:$R$481,16,FALSE)</f>
        <v>29-20/26</v>
      </c>
    </row>
    <row r="327" spans="1:8">
      <c r="A327" s="2">
        <v>358</v>
      </c>
      <c r="B327" s="2" t="s">
        <v>446</v>
      </c>
      <c r="C327" s="2" t="s">
        <v>8</v>
      </c>
      <c r="D327" s="2" t="s">
        <v>758</v>
      </c>
      <c r="E327" s="2" t="s">
        <v>783</v>
      </c>
      <c r="F327" s="2">
        <v>14000</v>
      </c>
      <c r="G327" s="11" t="s">
        <v>829</v>
      </c>
      <c r="H327" s="11" t="str">
        <f>VLOOKUP(A327,[1]Sheet1!$C$2:$R$481,16,FALSE)</f>
        <v>29-20/26</v>
      </c>
    </row>
    <row r="328" spans="1:8">
      <c r="A328" s="2">
        <v>359</v>
      </c>
      <c r="B328" s="2" t="s">
        <v>447</v>
      </c>
      <c r="C328" s="2" t="s">
        <v>8</v>
      </c>
      <c r="D328" s="2" t="s">
        <v>759</v>
      </c>
      <c r="E328" s="2" t="s">
        <v>783</v>
      </c>
      <c r="F328" s="2">
        <v>10000</v>
      </c>
      <c r="G328" s="11" t="s">
        <v>829</v>
      </c>
      <c r="H328" s="11" t="str">
        <f>VLOOKUP(A328,[1]Sheet1!$C$2:$R$481,16,FALSE)</f>
        <v>29-20/26</v>
      </c>
    </row>
    <row r="329" spans="1:8">
      <c r="A329" s="2">
        <v>360</v>
      </c>
      <c r="B329" s="2" t="s">
        <v>448</v>
      </c>
      <c r="C329" s="2" t="s">
        <v>83</v>
      </c>
      <c r="D329" s="2" t="s">
        <v>760</v>
      </c>
      <c r="E329" s="2" t="s">
        <v>783</v>
      </c>
      <c r="F329" s="2">
        <v>150</v>
      </c>
      <c r="G329" s="11" t="s">
        <v>847</v>
      </c>
      <c r="H329" s="11" t="str">
        <f>VLOOKUP(A329,[1]Sheet1!$C$2:$R$481,16,FALSE)</f>
        <v>29-5/26</v>
      </c>
    </row>
    <row r="330" spans="1:8">
      <c r="A330" s="2">
        <v>361</v>
      </c>
      <c r="B330" s="2" t="s">
        <v>449</v>
      </c>
      <c r="C330" s="2" t="s">
        <v>83</v>
      </c>
      <c r="D330" s="2" t="s">
        <v>753</v>
      </c>
      <c r="E330" s="2" t="s">
        <v>783</v>
      </c>
      <c r="F330" s="2">
        <v>5000</v>
      </c>
      <c r="G330" s="11" t="s">
        <v>847</v>
      </c>
      <c r="H330" s="11" t="str">
        <f>VLOOKUP(A330,[1]Sheet1!$C$2:$R$481,16,FALSE)</f>
        <v>29-5/26</v>
      </c>
    </row>
    <row r="331" spans="1:8">
      <c r="A331" s="2">
        <v>362</v>
      </c>
      <c r="B331" s="2" t="s">
        <v>450</v>
      </c>
      <c r="C331" s="2" t="s">
        <v>83</v>
      </c>
      <c r="D331" s="2" t="s">
        <v>754</v>
      </c>
      <c r="E331" s="2" t="s">
        <v>783</v>
      </c>
      <c r="F331" s="2">
        <v>4000</v>
      </c>
      <c r="G331" s="11" t="s">
        <v>847</v>
      </c>
      <c r="H331" s="11" t="str">
        <f>VLOOKUP(A331,[1]Sheet1!$C$2:$R$481,16,FALSE)</f>
        <v>29-5/26</v>
      </c>
    </row>
    <row r="332" spans="1:8">
      <c r="A332" s="2">
        <v>363</v>
      </c>
      <c r="B332" s="2" t="s">
        <v>451</v>
      </c>
      <c r="C332" s="2" t="s">
        <v>83</v>
      </c>
      <c r="D332" s="2" t="s">
        <v>755</v>
      </c>
      <c r="E332" s="2" t="s">
        <v>783</v>
      </c>
      <c r="F332" s="2">
        <v>6500</v>
      </c>
      <c r="G332" s="11" t="s">
        <v>847</v>
      </c>
      <c r="H332" s="11" t="str">
        <f>VLOOKUP(A332,[1]Sheet1!$C$2:$R$481,16,FALSE)</f>
        <v>29-5/26</v>
      </c>
    </row>
    <row r="333" spans="1:8">
      <c r="A333" s="2">
        <v>365</v>
      </c>
      <c r="B333" s="2" t="s">
        <v>453</v>
      </c>
      <c r="C333" s="2" t="s">
        <v>4</v>
      </c>
      <c r="D333" s="2" t="s">
        <v>762</v>
      </c>
      <c r="E333" s="2" t="s">
        <v>783</v>
      </c>
      <c r="F333" s="2">
        <v>12000</v>
      </c>
      <c r="G333" s="11" t="s">
        <v>831</v>
      </c>
      <c r="H333" s="11" t="str">
        <f>VLOOKUP(A333,[1]Sheet1!$C$2:$R$481,16,FALSE)</f>
        <v>29-8/26</v>
      </c>
    </row>
    <row r="334" spans="1:8">
      <c r="A334" s="2">
        <v>366</v>
      </c>
      <c r="B334" s="2" t="s">
        <v>454</v>
      </c>
      <c r="C334" s="2" t="s">
        <v>4</v>
      </c>
      <c r="D334" s="2" t="s">
        <v>763</v>
      </c>
      <c r="E334" s="2" t="s">
        <v>783</v>
      </c>
      <c r="F334" s="2">
        <v>1000</v>
      </c>
      <c r="G334" s="11" t="s">
        <v>831</v>
      </c>
      <c r="H334" s="11" t="str">
        <f>VLOOKUP(A334,[1]Sheet1!$C$2:$R$481,16,FALSE)</f>
        <v>29-8/26</v>
      </c>
    </row>
    <row r="335" spans="1:8">
      <c r="A335" s="2">
        <v>367</v>
      </c>
      <c r="B335" s="2" t="s">
        <v>455</v>
      </c>
      <c r="C335" s="2" t="s">
        <v>4</v>
      </c>
      <c r="D335" s="2" t="s">
        <v>753</v>
      </c>
      <c r="E335" s="2" t="s">
        <v>783</v>
      </c>
      <c r="F335" s="2">
        <v>350</v>
      </c>
      <c r="G335" s="11" t="s">
        <v>848</v>
      </c>
      <c r="H335" s="11" t="str">
        <f>VLOOKUP(A335,[1]Sheet1!$C$2:$R$481,16,FALSE)</f>
        <v>29-14/26</v>
      </c>
    </row>
    <row r="336" spans="1:8">
      <c r="A336" s="2">
        <v>368</v>
      </c>
      <c r="B336" s="2" t="s">
        <v>456</v>
      </c>
      <c r="C336" s="2" t="s">
        <v>4</v>
      </c>
      <c r="D336" s="2" t="s">
        <v>754</v>
      </c>
      <c r="E336" s="2" t="s">
        <v>783</v>
      </c>
      <c r="F336" s="2">
        <v>1500</v>
      </c>
      <c r="G336" s="11" t="s">
        <v>848</v>
      </c>
      <c r="H336" s="11" t="str">
        <f>VLOOKUP(A336,[1]Sheet1!$C$2:$R$481,16,FALSE)</f>
        <v>29-14/26</v>
      </c>
    </row>
    <row r="337" spans="1:8">
      <c r="A337" s="2">
        <v>369</v>
      </c>
      <c r="B337" s="2" t="s">
        <v>457</v>
      </c>
      <c r="C337" s="2" t="s">
        <v>4</v>
      </c>
      <c r="D337" s="2" t="s">
        <v>755</v>
      </c>
      <c r="E337" s="2" t="s">
        <v>783</v>
      </c>
      <c r="F337" s="2">
        <v>700</v>
      </c>
      <c r="G337" s="11" t="s">
        <v>848</v>
      </c>
      <c r="H337" s="11" t="str">
        <f>VLOOKUP(A337,[1]Sheet1!$C$2:$R$481,16,FALSE)</f>
        <v>29-14/26</v>
      </c>
    </row>
    <row r="338" spans="1:8">
      <c r="A338" s="2">
        <v>370</v>
      </c>
      <c r="B338" s="2" t="s">
        <v>458</v>
      </c>
      <c r="C338" s="2" t="s">
        <v>4</v>
      </c>
      <c r="D338" s="2" t="s">
        <v>764</v>
      </c>
      <c r="E338" s="2" t="s">
        <v>783</v>
      </c>
      <c r="F338" s="2">
        <v>2200</v>
      </c>
      <c r="G338" s="11" t="s">
        <v>848</v>
      </c>
      <c r="H338" s="11" t="str">
        <f>VLOOKUP(A338,[1]Sheet1!$C$2:$R$481,16,FALSE)</f>
        <v>29-14/26</v>
      </c>
    </row>
    <row r="339" spans="1:8">
      <c r="A339" s="2">
        <v>371</v>
      </c>
      <c r="B339" s="2" t="s">
        <v>459</v>
      </c>
      <c r="C339" s="2" t="s">
        <v>4</v>
      </c>
      <c r="D339" s="2" t="s">
        <v>765</v>
      </c>
      <c r="E339" s="2" t="s">
        <v>783</v>
      </c>
      <c r="F339" s="2">
        <v>2000</v>
      </c>
      <c r="G339" s="11" t="s">
        <v>848</v>
      </c>
      <c r="H339" s="11" t="str">
        <f>VLOOKUP(A339,[1]Sheet1!$C$2:$R$481,16,FALSE)</f>
        <v>29-14/26</v>
      </c>
    </row>
    <row r="340" spans="1:8">
      <c r="A340" s="2">
        <v>372</v>
      </c>
      <c r="B340" s="2" t="s">
        <v>460</v>
      </c>
      <c r="C340" s="2" t="s">
        <v>4</v>
      </c>
      <c r="D340" s="2" t="s">
        <v>766</v>
      </c>
      <c r="E340" s="2" t="s">
        <v>783</v>
      </c>
      <c r="F340" s="2">
        <v>1500</v>
      </c>
      <c r="G340" s="11" t="s">
        <v>848</v>
      </c>
      <c r="H340" s="11" t="str">
        <f>VLOOKUP(A340,[1]Sheet1!$C$2:$R$481,16,FALSE)</f>
        <v>29-14/26</v>
      </c>
    </row>
    <row r="341" spans="1:8" ht="24">
      <c r="A341" s="2">
        <v>373</v>
      </c>
      <c r="B341" s="2" t="s">
        <v>461</v>
      </c>
      <c r="C341" s="2" t="s">
        <v>4</v>
      </c>
      <c r="D341" s="2" t="s">
        <v>767</v>
      </c>
      <c r="E341" s="2" t="s">
        <v>776</v>
      </c>
      <c r="F341" s="2">
        <v>200</v>
      </c>
      <c r="G341" s="11" t="s">
        <v>827</v>
      </c>
      <c r="H341" s="11" t="str">
        <f>VLOOKUP(A341,[1]Sheet1!$C$2:$R$481,16,FALSE)</f>
        <v>29-24/26</v>
      </c>
    </row>
    <row r="342" spans="1:8">
      <c r="A342" s="2">
        <v>374</v>
      </c>
      <c r="B342" s="2" t="s">
        <v>462</v>
      </c>
      <c r="C342" s="2" t="s">
        <v>4</v>
      </c>
      <c r="D342" s="2" t="s">
        <v>768</v>
      </c>
      <c r="E342" s="2" t="s">
        <v>776</v>
      </c>
      <c r="F342" s="2">
        <v>200</v>
      </c>
      <c r="G342" s="11" t="s">
        <v>847</v>
      </c>
      <c r="H342" s="11" t="str">
        <f>VLOOKUP(A342,[1]Sheet1!$C$2:$R$481,16,FALSE)</f>
        <v>29-5/26</v>
      </c>
    </row>
    <row r="343" spans="1:8" ht="24">
      <c r="A343" s="2">
        <v>375</v>
      </c>
      <c r="B343" s="2" t="s">
        <v>463</v>
      </c>
      <c r="C343" s="2" t="s">
        <v>4</v>
      </c>
      <c r="D343" s="2" t="s">
        <v>769</v>
      </c>
      <c r="E343" s="2" t="s">
        <v>776</v>
      </c>
      <c r="F343" s="2">
        <v>1000</v>
      </c>
      <c r="G343" s="11" t="s">
        <v>827</v>
      </c>
      <c r="H343" s="11" t="str">
        <f>VLOOKUP(A343,[1]Sheet1!$C$2:$R$481,16,FALSE)</f>
        <v>29-24/26</v>
      </c>
    </row>
    <row r="344" spans="1:8" ht="22.5">
      <c r="A344" s="2">
        <v>376</v>
      </c>
      <c r="B344" s="2" t="s">
        <v>464</v>
      </c>
      <c r="C344" s="2" t="s">
        <v>4</v>
      </c>
      <c r="D344" s="2" t="s">
        <v>770</v>
      </c>
      <c r="E344" s="2" t="s">
        <v>776</v>
      </c>
      <c r="F344" s="2">
        <v>100</v>
      </c>
      <c r="G344" s="11" t="s">
        <v>847</v>
      </c>
      <c r="H344" s="11" t="str">
        <f>VLOOKUP(A344,[1]Sheet1!$C$2:$R$481,16,FALSE)</f>
        <v>29-5/26</v>
      </c>
    </row>
    <row r="345" spans="1:8" ht="22.5">
      <c r="A345" s="2">
        <v>377</v>
      </c>
      <c r="B345" s="2" t="s">
        <v>465</v>
      </c>
      <c r="C345" s="2" t="s">
        <v>4</v>
      </c>
      <c r="D345" s="2" t="s">
        <v>771</v>
      </c>
      <c r="E345" s="2" t="s">
        <v>776</v>
      </c>
      <c r="F345" s="2">
        <v>10</v>
      </c>
      <c r="G345" s="11" t="s">
        <v>847</v>
      </c>
      <c r="H345" s="11" t="str">
        <f>VLOOKUP(A345,[1]Sheet1!$C$2:$R$481,16,FALSE)</f>
        <v>29-5/26</v>
      </c>
    </row>
    <row r="346" spans="1:8" ht="20.25" customHeight="1">
      <c r="A346" s="2">
        <v>378</v>
      </c>
      <c r="B346" s="2" t="s">
        <v>466</v>
      </c>
      <c r="C346" s="2" t="s">
        <v>4</v>
      </c>
      <c r="D346" s="2" t="s">
        <v>772</v>
      </c>
      <c r="E346" s="2" t="s">
        <v>783</v>
      </c>
      <c r="F346" s="2">
        <v>2000</v>
      </c>
      <c r="G346" s="11" t="s">
        <v>848</v>
      </c>
      <c r="H346" s="11" t="str">
        <f>VLOOKUP(A346,[1]Sheet1!$C$2:$R$481,16,FALSE)</f>
        <v>29-14/26</v>
      </c>
    </row>
    <row r="347" spans="1:8" ht="20.25" customHeight="1">
      <c r="A347" s="2">
        <v>379</v>
      </c>
      <c r="B347" s="2" t="s">
        <v>467</v>
      </c>
      <c r="C347" s="2" t="s">
        <v>4</v>
      </c>
      <c r="D347" s="2" t="s">
        <v>773</v>
      </c>
      <c r="E347" s="2" t="s">
        <v>776</v>
      </c>
      <c r="F347" s="2">
        <v>13000</v>
      </c>
      <c r="G347" s="11" t="s">
        <v>827</v>
      </c>
      <c r="H347" s="11" t="str">
        <f>VLOOKUP(A347,[1]Sheet1!$C$2:$R$481,16,FALSE)</f>
        <v>29-24/26</v>
      </c>
    </row>
    <row r="348" spans="1:8" ht="33.75">
      <c r="A348" s="2">
        <v>380</v>
      </c>
      <c r="B348" s="2" t="s">
        <v>468</v>
      </c>
      <c r="C348" s="2" t="s">
        <v>22</v>
      </c>
      <c r="D348" s="2" t="s">
        <v>774</v>
      </c>
      <c r="E348" s="2" t="s">
        <v>807</v>
      </c>
      <c r="F348" s="2">
        <v>1500</v>
      </c>
      <c r="G348" s="11" t="s">
        <v>827</v>
      </c>
      <c r="H348" s="11" t="str">
        <f>VLOOKUP(A348,[1]Sheet1!$C$2:$R$481,16,FALSE)</f>
        <v>29-24/26</v>
      </c>
    </row>
    <row r="349" spans="1:8" ht="24">
      <c r="A349" s="2">
        <v>381</v>
      </c>
      <c r="B349" s="2" t="s">
        <v>469</v>
      </c>
      <c r="C349" s="2" t="s">
        <v>4</v>
      </c>
      <c r="D349" s="2" t="s">
        <v>775</v>
      </c>
      <c r="E349" s="2" t="s">
        <v>807</v>
      </c>
      <c r="F349" s="2">
        <v>300</v>
      </c>
      <c r="G349" s="11" t="s">
        <v>825</v>
      </c>
      <c r="H349" s="11" t="str">
        <f>VLOOKUP(A349,[1]Sheet1!$C$2:$R$481,16,FALSE)</f>
        <v>29-15/26</v>
      </c>
    </row>
  </sheetData>
  <autoFilter ref="A4:H349" xr:uid="{B7902B1E-0714-43AC-A716-4BD23CD1B064}"/>
  <mergeCells count="1">
    <mergeCell ref="A1:H1"/>
  </mergeCells>
  <pageMargins left="0.7" right="0.7" top="0.75" bottom="0.75" header="0.3" footer="0.3"/>
  <pageSetup paperSize="9" scale="6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4774F-32BD-4E9C-AC97-C66C99442015}">
  <sheetPr>
    <tabColor rgb="FFFFCCFF"/>
  </sheetPr>
  <dimension ref="A1:H47"/>
  <sheetViews>
    <sheetView zoomScaleNormal="10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C5" sqref="C5"/>
    </sheetView>
  </sheetViews>
  <sheetFormatPr defaultRowHeight="15"/>
  <cols>
    <col min="1" max="1" width="10.7109375" style="4" customWidth="1"/>
    <col min="2" max="2" width="25" style="4" customWidth="1"/>
    <col min="3" max="3" width="20.42578125" style="4" customWidth="1"/>
    <col min="4" max="4" width="17.85546875" style="4" customWidth="1"/>
    <col min="5" max="5" width="16.42578125" style="4" customWidth="1"/>
    <col min="6" max="6" width="16" style="4" customWidth="1"/>
    <col min="7" max="7" width="13.28515625" style="4" customWidth="1"/>
    <col min="8" max="8" width="17.28515625" style="4" customWidth="1"/>
    <col min="9" max="16384" width="9.140625" style="4"/>
  </cols>
  <sheetData>
    <row r="1" spans="1:8" ht="32.25" customHeight="1">
      <c r="A1" s="17" t="s">
        <v>851</v>
      </c>
      <c r="B1" s="17"/>
      <c r="C1" s="17"/>
      <c r="D1" s="17"/>
      <c r="E1" s="17"/>
      <c r="F1" s="17"/>
      <c r="G1" s="17"/>
      <c r="H1" s="17"/>
    </row>
    <row r="4" spans="1:8" s="3" customFormat="1" ht="52.5" customHeight="1">
      <c r="A4" s="7" t="s">
        <v>815</v>
      </c>
      <c r="B4" s="8" t="s">
        <v>816</v>
      </c>
      <c r="C4" s="8" t="s">
        <v>817</v>
      </c>
      <c r="D4" s="7" t="s">
        <v>818</v>
      </c>
      <c r="E4" s="7" t="s">
        <v>819</v>
      </c>
      <c r="F4" s="9" t="s">
        <v>821</v>
      </c>
      <c r="G4" s="7" t="s">
        <v>820</v>
      </c>
      <c r="H4" s="7" t="s">
        <v>822</v>
      </c>
    </row>
    <row r="5" spans="1:8" ht="20.25" customHeight="1">
      <c r="A5" s="2">
        <v>8</v>
      </c>
      <c r="B5" s="2" t="s">
        <v>103</v>
      </c>
      <c r="C5" s="2" t="s">
        <v>4</v>
      </c>
      <c r="D5" s="2" t="s">
        <v>474</v>
      </c>
      <c r="E5" s="2" t="s">
        <v>777</v>
      </c>
      <c r="F5" s="2">
        <v>50</v>
      </c>
      <c r="G5" s="1">
        <v>606.5</v>
      </c>
      <c r="H5" s="1">
        <v>30325</v>
      </c>
    </row>
    <row r="6" spans="1:8">
      <c r="A6" s="2">
        <v>54</v>
      </c>
      <c r="B6" s="2" t="s">
        <v>813</v>
      </c>
      <c r="C6" s="2" t="s">
        <v>8</v>
      </c>
      <c r="D6" s="2" t="s">
        <v>518</v>
      </c>
      <c r="E6" s="2" t="s">
        <v>783</v>
      </c>
      <c r="F6" s="2">
        <v>10</v>
      </c>
      <c r="G6" s="1">
        <v>13727.4</v>
      </c>
      <c r="H6" s="1">
        <v>137274</v>
      </c>
    </row>
    <row r="7" spans="1:8">
      <c r="A7" s="2">
        <v>56</v>
      </c>
      <c r="B7" s="2" t="s">
        <v>143</v>
      </c>
      <c r="C7" s="2" t="s">
        <v>8</v>
      </c>
      <c r="D7" s="2" t="s">
        <v>520</v>
      </c>
      <c r="E7" s="2" t="s">
        <v>789</v>
      </c>
      <c r="F7" s="2">
        <v>204</v>
      </c>
      <c r="G7" s="1">
        <v>10549.04</v>
      </c>
      <c r="H7" s="1">
        <v>2152004.16</v>
      </c>
    </row>
    <row r="8" spans="1:8">
      <c r="A8" s="2">
        <v>62</v>
      </c>
      <c r="B8" s="2" t="s">
        <v>148</v>
      </c>
      <c r="C8" s="2" t="s">
        <v>28</v>
      </c>
      <c r="D8" s="2" t="s">
        <v>525</v>
      </c>
      <c r="E8" s="2" t="s">
        <v>790</v>
      </c>
      <c r="F8" s="2">
        <v>12</v>
      </c>
      <c r="G8" s="1">
        <v>843.6</v>
      </c>
      <c r="H8" s="1">
        <v>10123.200000000001</v>
      </c>
    </row>
    <row r="9" spans="1:8" ht="56.25">
      <c r="A9" s="2">
        <v>65</v>
      </c>
      <c r="B9" s="2" t="s">
        <v>151</v>
      </c>
      <c r="C9" s="2" t="s">
        <v>28</v>
      </c>
      <c r="D9" s="2" t="s">
        <v>528</v>
      </c>
      <c r="E9" s="2" t="s">
        <v>783</v>
      </c>
      <c r="F9" s="2">
        <v>10</v>
      </c>
      <c r="G9" s="1">
        <v>952.57</v>
      </c>
      <c r="H9" s="1">
        <v>9525.7000000000007</v>
      </c>
    </row>
    <row r="10" spans="1:8" ht="101.25">
      <c r="A10" s="2">
        <v>71</v>
      </c>
      <c r="B10" s="2" t="s">
        <v>157</v>
      </c>
      <c r="C10" s="2" t="s">
        <v>28</v>
      </c>
      <c r="D10" s="2" t="s">
        <v>534</v>
      </c>
      <c r="E10" s="2" t="s">
        <v>790</v>
      </c>
      <c r="F10" s="2">
        <v>3</v>
      </c>
      <c r="G10" s="1">
        <v>5712.3</v>
      </c>
      <c r="H10" s="1">
        <v>17136.900000000001</v>
      </c>
    </row>
    <row r="11" spans="1:8" ht="33.75">
      <c r="A11" s="2">
        <v>81</v>
      </c>
      <c r="B11" s="2" t="s">
        <v>167</v>
      </c>
      <c r="C11" s="2" t="s">
        <v>8</v>
      </c>
      <c r="D11" s="2" t="s">
        <v>544</v>
      </c>
      <c r="E11" s="2" t="s">
        <v>783</v>
      </c>
      <c r="F11" s="2">
        <v>10</v>
      </c>
      <c r="G11" s="1">
        <v>186.24</v>
      </c>
      <c r="H11" s="1">
        <v>1862.4</v>
      </c>
    </row>
    <row r="12" spans="1:8" ht="45">
      <c r="A12" s="2">
        <v>84</v>
      </c>
      <c r="B12" s="2" t="s">
        <v>170</v>
      </c>
      <c r="C12" s="2" t="s">
        <v>8</v>
      </c>
      <c r="D12" s="2" t="s">
        <v>547</v>
      </c>
      <c r="E12" s="2" t="s">
        <v>783</v>
      </c>
      <c r="F12" s="2">
        <v>10</v>
      </c>
      <c r="G12" s="1">
        <v>187.28</v>
      </c>
      <c r="H12" s="1">
        <v>1872.8</v>
      </c>
    </row>
    <row r="13" spans="1:8" ht="22.5">
      <c r="A13" s="2">
        <v>93</v>
      </c>
      <c r="B13" s="2" t="s">
        <v>179</v>
      </c>
      <c r="C13" s="2" t="s">
        <v>8</v>
      </c>
      <c r="D13" s="2" t="s">
        <v>554</v>
      </c>
      <c r="E13" s="2" t="s">
        <v>790</v>
      </c>
      <c r="F13" s="2">
        <v>10</v>
      </c>
      <c r="G13" s="1">
        <v>130.06</v>
      </c>
      <c r="H13" s="1">
        <v>1300.5999999999999</v>
      </c>
    </row>
    <row r="14" spans="1:8" ht="33.75">
      <c r="A14" s="2">
        <v>99</v>
      </c>
      <c r="B14" s="2" t="s">
        <v>184</v>
      </c>
      <c r="C14" s="2" t="s">
        <v>31</v>
      </c>
      <c r="D14" s="2" t="s">
        <v>560</v>
      </c>
      <c r="E14" s="2" t="s">
        <v>790</v>
      </c>
      <c r="F14" s="2">
        <v>10</v>
      </c>
      <c r="G14" s="1">
        <v>1344.3</v>
      </c>
      <c r="H14" s="1">
        <v>13443</v>
      </c>
    </row>
    <row r="15" spans="1:8" ht="56.25">
      <c r="A15" s="2">
        <v>110</v>
      </c>
      <c r="B15" s="2" t="s">
        <v>194</v>
      </c>
      <c r="C15" s="2" t="s">
        <v>31</v>
      </c>
      <c r="D15" s="2" t="s">
        <v>571</v>
      </c>
      <c r="E15" s="2" t="s">
        <v>790</v>
      </c>
      <c r="F15" s="2">
        <v>10</v>
      </c>
      <c r="G15" s="1">
        <v>965.2</v>
      </c>
      <c r="H15" s="1">
        <v>9652</v>
      </c>
    </row>
    <row r="16" spans="1:8" ht="56.25">
      <c r="A16" s="2">
        <v>112</v>
      </c>
      <c r="B16" s="2" t="s">
        <v>196</v>
      </c>
      <c r="C16" s="2" t="s">
        <v>31</v>
      </c>
      <c r="D16" s="2" t="s">
        <v>573</v>
      </c>
      <c r="E16" s="2" t="s">
        <v>790</v>
      </c>
      <c r="F16" s="2">
        <v>10</v>
      </c>
      <c r="G16" s="1">
        <v>965.2</v>
      </c>
      <c r="H16" s="1">
        <v>9652</v>
      </c>
    </row>
    <row r="17" spans="1:8">
      <c r="A17" s="2">
        <v>135</v>
      </c>
      <c r="B17" s="2" t="s">
        <v>219</v>
      </c>
      <c r="C17" s="2" t="s">
        <v>4</v>
      </c>
      <c r="D17" s="2" t="s">
        <v>595</v>
      </c>
      <c r="E17" s="2" t="s">
        <v>777</v>
      </c>
      <c r="F17" s="2">
        <v>45000</v>
      </c>
      <c r="G17" s="1">
        <v>69.099999999999994</v>
      </c>
      <c r="H17" s="1">
        <v>3109499.9999999995</v>
      </c>
    </row>
    <row r="18" spans="1:8" ht="22.5">
      <c r="A18" s="2">
        <v>141</v>
      </c>
      <c r="B18" s="2" t="s">
        <v>225</v>
      </c>
      <c r="C18" s="2" t="s">
        <v>37</v>
      </c>
      <c r="D18" s="2" t="s">
        <v>601</v>
      </c>
      <c r="E18" s="2" t="s">
        <v>783</v>
      </c>
      <c r="F18" s="2">
        <v>10</v>
      </c>
      <c r="G18" s="1">
        <v>92.9</v>
      </c>
      <c r="H18" s="1">
        <v>929</v>
      </c>
    </row>
    <row r="19" spans="1:8">
      <c r="A19" s="2">
        <v>143</v>
      </c>
      <c r="B19" s="6" t="s">
        <v>227</v>
      </c>
      <c r="C19" s="2" t="s">
        <v>38</v>
      </c>
      <c r="D19" s="2" t="s">
        <v>603</v>
      </c>
      <c r="E19" s="2" t="s">
        <v>777</v>
      </c>
      <c r="F19" s="2">
        <v>50</v>
      </c>
      <c r="G19" s="1">
        <v>11.88</v>
      </c>
      <c r="H19" s="1">
        <v>594</v>
      </c>
    </row>
    <row r="20" spans="1:8" ht="33.75">
      <c r="A20" s="2">
        <v>178</v>
      </c>
      <c r="B20" s="2" t="s">
        <v>265</v>
      </c>
      <c r="C20" s="2" t="s">
        <v>22</v>
      </c>
      <c r="D20" s="2" t="s">
        <v>636</v>
      </c>
      <c r="E20" s="2" t="s">
        <v>784</v>
      </c>
      <c r="F20" s="2">
        <v>10</v>
      </c>
      <c r="G20" s="1">
        <v>56444.4</v>
      </c>
      <c r="H20" s="1">
        <v>564444</v>
      </c>
    </row>
    <row r="21" spans="1:8">
      <c r="A21" s="2">
        <v>185</v>
      </c>
      <c r="B21" s="2" t="s">
        <v>273</v>
      </c>
      <c r="C21" s="2" t="s">
        <v>272</v>
      </c>
      <c r="D21" s="2" t="s">
        <v>641</v>
      </c>
      <c r="E21" s="2" t="s">
        <v>777</v>
      </c>
      <c r="F21" s="2">
        <v>8010</v>
      </c>
      <c r="G21" s="1">
        <v>55.03</v>
      </c>
      <c r="H21" s="1">
        <v>440790.3</v>
      </c>
    </row>
    <row r="22" spans="1:8" ht="22.5">
      <c r="A22" s="2">
        <v>202</v>
      </c>
      <c r="B22" s="2" t="s">
        <v>290</v>
      </c>
      <c r="C22" s="2" t="s">
        <v>3</v>
      </c>
      <c r="D22" s="2" t="s">
        <v>651</v>
      </c>
      <c r="E22" s="2" t="s">
        <v>776</v>
      </c>
      <c r="F22" s="2">
        <v>100</v>
      </c>
      <c r="G22" s="1">
        <v>281.2</v>
      </c>
      <c r="H22" s="1">
        <v>28120</v>
      </c>
    </row>
    <row r="23" spans="1:8" ht="22.5">
      <c r="A23" s="2">
        <v>203</v>
      </c>
      <c r="B23" s="2" t="s">
        <v>291</v>
      </c>
      <c r="C23" s="2" t="s">
        <v>2</v>
      </c>
      <c r="D23" s="2" t="s">
        <v>86</v>
      </c>
      <c r="E23" s="2" t="s">
        <v>798</v>
      </c>
      <c r="F23" s="2">
        <v>10</v>
      </c>
      <c r="G23" s="1">
        <v>163.80000000000001</v>
      </c>
      <c r="H23" s="1">
        <v>1638</v>
      </c>
    </row>
    <row r="24" spans="1:8" ht="22.5">
      <c r="A24" s="2">
        <v>205</v>
      </c>
      <c r="B24" s="2" t="s">
        <v>293</v>
      </c>
      <c r="C24" s="2" t="s">
        <v>3</v>
      </c>
      <c r="D24" s="2" t="s">
        <v>654</v>
      </c>
      <c r="E24" s="2" t="s">
        <v>776</v>
      </c>
      <c r="F24" s="2">
        <v>100</v>
      </c>
      <c r="G24" s="1">
        <v>617.79999999999995</v>
      </c>
      <c r="H24" s="1">
        <v>61779.999999999993</v>
      </c>
    </row>
    <row r="25" spans="1:8">
      <c r="A25" s="2">
        <v>218</v>
      </c>
      <c r="B25" s="2" t="s">
        <v>307</v>
      </c>
      <c r="C25" s="2" t="s">
        <v>0</v>
      </c>
      <c r="D25" s="2" t="s">
        <v>661</v>
      </c>
      <c r="E25" s="2" t="s">
        <v>777</v>
      </c>
      <c r="F25" s="2">
        <v>100</v>
      </c>
      <c r="G25" s="1">
        <v>13.84</v>
      </c>
      <c r="H25" s="1">
        <v>1384</v>
      </c>
    </row>
    <row r="26" spans="1:8" ht="22.5">
      <c r="A26" s="2">
        <v>236</v>
      </c>
      <c r="B26" s="2" t="s">
        <v>326</v>
      </c>
      <c r="C26" s="2" t="s">
        <v>56</v>
      </c>
      <c r="D26" s="2" t="s">
        <v>675</v>
      </c>
      <c r="E26" s="2" t="s">
        <v>776</v>
      </c>
      <c r="F26" s="2">
        <v>100</v>
      </c>
      <c r="G26" s="1">
        <v>1372.23</v>
      </c>
      <c r="H26" s="1">
        <v>137223</v>
      </c>
    </row>
    <row r="27" spans="1:8" ht="22.5">
      <c r="A27" s="2">
        <v>259</v>
      </c>
      <c r="B27" s="2" t="s">
        <v>350</v>
      </c>
      <c r="C27" s="2" t="s">
        <v>8</v>
      </c>
      <c r="D27" s="2" t="s">
        <v>686</v>
      </c>
      <c r="E27" s="2" t="s">
        <v>805</v>
      </c>
      <c r="F27" s="2">
        <v>1500</v>
      </c>
      <c r="G27" s="1">
        <v>22019</v>
      </c>
      <c r="H27" s="1">
        <v>33028500</v>
      </c>
    </row>
    <row r="28" spans="1:8" ht="22.5">
      <c r="A28" s="2">
        <v>260</v>
      </c>
      <c r="B28" s="2" t="s">
        <v>351</v>
      </c>
      <c r="C28" s="2" t="s">
        <v>8</v>
      </c>
      <c r="D28" s="2" t="s">
        <v>687</v>
      </c>
      <c r="E28" s="2" t="s">
        <v>805</v>
      </c>
      <c r="F28" s="2">
        <v>12000</v>
      </c>
      <c r="G28" s="1">
        <v>44134.3</v>
      </c>
      <c r="H28" s="1">
        <v>529611600.00000006</v>
      </c>
    </row>
    <row r="29" spans="1:8" ht="22.5">
      <c r="A29" s="2">
        <v>261</v>
      </c>
      <c r="B29" s="2" t="s">
        <v>352</v>
      </c>
      <c r="C29" s="2" t="s">
        <v>8</v>
      </c>
      <c r="D29" s="2" t="s">
        <v>688</v>
      </c>
      <c r="E29" s="2" t="s">
        <v>805</v>
      </c>
      <c r="F29" s="2">
        <v>5000</v>
      </c>
      <c r="G29" s="1">
        <v>88268.6</v>
      </c>
      <c r="H29" s="1">
        <v>441343000</v>
      </c>
    </row>
    <row r="30" spans="1:8" ht="33.75">
      <c r="A30" s="2">
        <v>267</v>
      </c>
      <c r="B30" s="2" t="s">
        <v>358</v>
      </c>
      <c r="C30" s="2" t="s">
        <v>61</v>
      </c>
      <c r="D30" s="2" t="s">
        <v>694</v>
      </c>
      <c r="E30" s="2" t="s">
        <v>784</v>
      </c>
      <c r="F30" s="2">
        <v>10</v>
      </c>
      <c r="G30" s="1">
        <v>1977.76</v>
      </c>
      <c r="H30" s="1">
        <v>19777.599999999999</v>
      </c>
    </row>
    <row r="31" spans="1:8" ht="22.5">
      <c r="A31" s="2">
        <v>296</v>
      </c>
      <c r="B31" s="2" t="s">
        <v>385</v>
      </c>
      <c r="C31" s="2" t="s">
        <v>70</v>
      </c>
      <c r="D31" s="2" t="s">
        <v>710</v>
      </c>
      <c r="E31" s="2" t="s">
        <v>776</v>
      </c>
      <c r="F31" s="2">
        <v>10</v>
      </c>
      <c r="G31" s="1">
        <v>330.42</v>
      </c>
      <c r="H31" s="1">
        <v>3304.2000000000003</v>
      </c>
    </row>
    <row r="32" spans="1:8" ht="67.5">
      <c r="A32" s="2">
        <v>320</v>
      </c>
      <c r="B32" s="2" t="s">
        <v>409</v>
      </c>
      <c r="C32" s="2" t="s">
        <v>410</v>
      </c>
      <c r="D32" s="2" t="s">
        <v>77</v>
      </c>
      <c r="E32" s="2" t="s">
        <v>812</v>
      </c>
      <c r="F32" s="2">
        <v>500</v>
      </c>
      <c r="G32" s="1">
        <v>4782.2</v>
      </c>
      <c r="H32" s="1">
        <v>2391100</v>
      </c>
    </row>
    <row r="33" spans="1:8" ht="67.5">
      <c r="A33" s="2">
        <v>321</v>
      </c>
      <c r="B33" s="2" t="s">
        <v>411</v>
      </c>
      <c r="C33" s="2" t="s">
        <v>410</v>
      </c>
      <c r="D33" s="2" t="s">
        <v>729</v>
      </c>
      <c r="E33" s="2" t="s">
        <v>812</v>
      </c>
      <c r="F33" s="2">
        <v>500</v>
      </c>
      <c r="G33" s="1">
        <v>6271.3</v>
      </c>
      <c r="H33" s="1">
        <v>3135650</v>
      </c>
    </row>
    <row r="34" spans="1:8" ht="67.5">
      <c r="A34" s="2">
        <v>322</v>
      </c>
      <c r="B34" s="2" t="s">
        <v>412</v>
      </c>
      <c r="C34" s="2" t="s">
        <v>410</v>
      </c>
      <c r="D34" s="2" t="s">
        <v>14</v>
      </c>
      <c r="E34" s="2" t="s">
        <v>812</v>
      </c>
      <c r="F34" s="2">
        <v>800</v>
      </c>
      <c r="G34" s="1">
        <v>7674.1</v>
      </c>
      <c r="H34" s="1">
        <v>6139280</v>
      </c>
    </row>
    <row r="35" spans="1:8">
      <c r="A35" s="2">
        <v>332</v>
      </c>
      <c r="B35" s="2" t="s">
        <v>422</v>
      </c>
      <c r="C35" s="2" t="s">
        <v>0</v>
      </c>
      <c r="D35" s="2" t="s">
        <v>595</v>
      </c>
      <c r="E35" s="2" t="s">
        <v>777</v>
      </c>
      <c r="F35" s="2">
        <v>30000</v>
      </c>
      <c r="G35" s="1">
        <v>49.08</v>
      </c>
      <c r="H35" s="1">
        <v>1472400</v>
      </c>
    </row>
    <row r="36" spans="1:8">
      <c r="A36" s="2">
        <v>337</v>
      </c>
      <c r="B36" s="2" t="s">
        <v>426</v>
      </c>
      <c r="C36" s="2" t="s">
        <v>76</v>
      </c>
      <c r="D36" s="2" t="s">
        <v>739</v>
      </c>
      <c r="E36" s="2" t="s">
        <v>776</v>
      </c>
      <c r="F36" s="2">
        <v>10</v>
      </c>
      <c r="G36" s="1">
        <v>891.7</v>
      </c>
      <c r="H36" s="1">
        <v>8917</v>
      </c>
    </row>
    <row r="37" spans="1:8">
      <c r="A37" s="2">
        <v>350</v>
      </c>
      <c r="B37" s="2" t="s">
        <v>438</v>
      </c>
      <c r="C37" s="2" t="s">
        <v>4</v>
      </c>
      <c r="D37" s="2" t="s">
        <v>750</v>
      </c>
      <c r="E37" s="2" t="s">
        <v>783</v>
      </c>
      <c r="F37" s="2">
        <v>10</v>
      </c>
      <c r="G37" s="1">
        <v>912.74</v>
      </c>
      <c r="H37" s="1">
        <v>9127.4</v>
      </c>
    </row>
    <row r="38" spans="1:8">
      <c r="A38" s="2">
        <v>351</v>
      </c>
      <c r="B38" s="2" t="s">
        <v>439</v>
      </c>
      <c r="C38" s="2" t="s">
        <v>82</v>
      </c>
      <c r="D38" s="2" t="s">
        <v>751</v>
      </c>
      <c r="E38" s="2" t="s">
        <v>783</v>
      </c>
      <c r="F38" s="2">
        <v>10</v>
      </c>
      <c r="G38" s="1">
        <v>1828.99</v>
      </c>
      <c r="H38" s="1">
        <v>18289.900000000001</v>
      </c>
    </row>
    <row r="39" spans="1:8">
      <c r="A39" s="2">
        <v>352</v>
      </c>
      <c r="B39" s="2" t="s">
        <v>440</v>
      </c>
      <c r="C39" s="2" t="s">
        <v>82</v>
      </c>
      <c r="D39" s="2" t="s">
        <v>752</v>
      </c>
      <c r="E39" s="2" t="s">
        <v>783</v>
      </c>
      <c r="F39" s="2">
        <v>10</v>
      </c>
      <c r="G39" s="1">
        <v>1520.2</v>
      </c>
      <c r="H39" s="1">
        <v>15202</v>
      </c>
    </row>
    <row r="40" spans="1:8">
      <c r="A40" s="2">
        <v>364</v>
      </c>
      <c r="B40" s="2" t="s">
        <v>452</v>
      </c>
      <c r="C40" s="2" t="s">
        <v>4</v>
      </c>
      <c r="D40" s="2" t="s">
        <v>761</v>
      </c>
      <c r="E40" s="2" t="s">
        <v>783</v>
      </c>
      <c r="F40" s="2">
        <v>10</v>
      </c>
      <c r="G40" s="1">
        <v>1393.12</v>
      </c>
      <c r="H40" s="1">
        <v>13931.199999999999</v>
      </c>
    </row>
    <row r="41" spans="1:8" ht="24" customHeight="1">
      <c r="A41" s="14" t="s">
        <v>852</v>
      </c>
      <c r="B41" s="15"/>
      <c r="C41" s="15"/>
      <c r="D41" s="15"/>
      <c r="E41" s="15"/>
      <c r="F41" s="15"/>
      <c r="G41" s="16"/>
      <c r="H41" s="5">
        <v>1023950653.3600001</v>
      </c>
    </row>
    <row r="45" spans="1:8">
      <c r="H45" s="12"/>
    </row>
    <row r="46" spans="1:8">
      <c r="H46" s="12"/>
    </row>
    <row r="47" spans="1:8">
      <c r="H47" s="12"/>
    </row>
  </sheetData>
  <autoFilter ref="A4:H41" xr:uid="{7D9B5F19-AFBD-46C7-885B-EFD40C33E976}"/>
  <mergeCells count="2">
    <mergeCell ref="A41:G41"/>
    <mergeCell ref="A1:H1"/>
  </mergeCells>
  <pageMargins left="0.7" right="0.7" top="0.75" bottom="0.75" header="0.3" footer="0.3"/>
  <pageSetup paperSize="9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Dodela</vt:lpstr>
      <vt:lpstr>Obustava</vt:lpstr>
      <vt:lpstr>Dodela!Print_Titles</vt:lpstr>
      <vt:lpstr>Obustava!Print_Titles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Milica Stevanovic</dc:creator>
  <cp:lastModifiedBy>Ivana Antic</cp:lastModifiedBy>
  <cp:lastPrinted>2025-12-18T12:35:03Z</cp:lastPrinted>
  <dcterms:created xsi:type="dcterms:W3CDTF">2024-09-25T09:59:44Z</dcterms:created>
  <dcterms:modified xsi:type="dcterms:W3CDTF">2026-03-10T12:39:04Z</dcterms:modified>
</cp:coreProperties>
</file>