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vic\Desktop\POSTUPCI\Postupci 2025\A I A1  LISTA 2026 -6 MESECI 404-1-110-25-137\INSTRUKCIJA\"/>
    </mc:Choice>
  </mc:AlternateContent>
  <xr:revisionPtr revIDLastSave="0" documentId="13_ncr:1_{343B1F7E-C57C-43BA-9856-AD97FB5A7B8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obustava" sheetId="1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E3" i="11" l="1"/>
  <c r="F3" i="11"/>
  <c r="E4" i="11"/>
  <c r="F4" i="11"/>
  <c r="E5" i="11"/>
  <c r="F5" i="11"/>
  <c r="E6" i="11"/>
  <c r="F6" i="11"/>
  <c r="E7" i="11"/>
  <c r="F7" i="11"/>
  <c r="E8" i="11"/>
  <c r="F8" i="11"/>
  <c r="E9" i="11"/>
  <c r="F9" i="11"/>
  <c r="E10" i="11"/>
  <c r="F10" i="11"/>
  <c r="E11" i="11"/>
  <c r="F11" i="11"/>
  <c r="E12" i="11"/>
  <c r="F12" i="11"/>
  <c r="E13" i="11"/>
  <c r="F13" i="11"/>
  <c r="E14" i="11"/>
  <c r="F14" i="11"/>
  <c r="E15" i="11"/>
  <c r="F15" i="11"/>
  <c r="E16" i="11"/>
  <c r="F16" i="11"/>
  <c r="E17" i="11"/>
  <c r="F17" i="11"/>
  <c r="E18" i="11"/>
  <c r="F18" i="11"/>
  <c r="E19" i="11"/>
  <c r="F19" i="11"/>
  <c r="E20" i="11"/>
  <c r="F20" i="11"/>
  <c r="E21" i="11"/>
  <c r="F21" i="11"/>
  <c r="E22" i="11"/>
  <c r="F22" i="11"/>
  <c r="E23" i="11"/>
  <c r="F23" i="11"/>
  <c r="E24" i="11"/>
  <c r="F24" i="11"/>
  <c r="E25" i="11"/>
  <c r="F25" i="11"/>
  <c r="E26" i="11"/>
  <c r="F26" i="11"/>
  <c r="E27" i="11"/>
  <c r="F27" i="11"/>
  <c r="E28" i="11"/>
  <c r="F28" i="11"/>
  <c r="E29" i="11"/>
  <c r="F29" i="11"/>
  <c r="E30" i="11"/>
  <c r="F30" i="11"/>
  <c r="E31" i="11"/>
  <c r="F31" i="11"/>
  <c r="E32" i="11"/>
  <c r="F32" i="11"/>
  <c r="E33" i="11"/>
  <c r="F33" i="11"/>
  <c r="E34" i="11"/>
  <c r="F34" i="11"/>
  <c r="E35" i="11"/>
  <c r="F35" i="11"/>
  <c r="E36" i="11"/>
  <c r="F36" i="11"/>
  <c r="E37" i="11"/>
  <c r="F37" i="11"/>
  <c r="E38" i="11"/>
  <c r="F38" i="11"/>
  <c r="E39" i="11"/>
  <c r="F39" i="11"/>
  <c r="E40" i="11"/>
  <c r="F40" i="11"/>
  <c r="E41" i="11"/>
  <c r="F41" i="11"/>
  <c r="E42" i="11"/>
  <c r="F42" i="11"/>
  <c r="E43" i="11"/>
  <c r="F43" i="11"/>
  <c r="E44" i="11"/>
  <c r="F44" i="11"/>
  <c r="E45" i="11"/>
  <c r="F45" i="11"/>
  <c r="E46" i="11"/>
  <c r="F46" i="11"/>
  <c r="E47" i="11"/>
  <c r="F47" i="11"/>
  <c r="E48" i="11"/>
  <c r="F48" i="11"/>
  <c r="E49" i="11"/>
  <c r="F49" i="11"/>
  <c r="E50" i="11"/>
  <c r="F50" i="11"/>
  <c r="E51" i="11"/>
  <c r="F51" i="11"/>
  <c r="E52" i="11"/>
  <c r="F52" i="11"/>
  <c r="E53" i="11"/>
  <c r="F53" i="11"/>
  <c r="E54" i="11"/>
  <c r="F54" i="11"/>
  <c r="E55" i="11"/>
  <c r="F55" i="11"/>
  <c r="E56" i="11"/>
  <c r="F56" i="11"/>
  <c r="E57" i="11"/>
  <c r="F57" i="11"/>
  <c r="E58" i="11"/>
  <c r="F58" i="11"/>
  <c r="E59" i="11"/>
  <c r="F59" i="11"/>
  <c r="E60" i="11"/>
  <c r="F60" i="11"/>
  <c r="E61" i="11"/>
  <c r="F61" i="11"/>
  <c r="E62" i="11"/>
  <c r="F62" i="11"/>
  <c r="E63" i="11"/>
  <c r="F63" i="11"/>
  <c r="E64" i="11"/>
  <c r="F64" i="11"/>
  <c r="E65" i="11"/>
  <c r="F65" i="11"/>
  <c r="E66" i="11"/>
  <c r="F66" i="11"/>
  <c r="E67" i="11"/>
  <c r="F67" i="11"/>
  <c r="E68" i="11"/>
  <c r="F68" i="11"/>
  <c r="E69" i="11"/>
  <c r="F69" i="11"/>
  <c r="E70" i="11"/>
  <c r="F70" i="11"/>
  <c r="E71" i="11"/>
  <c r="F71" i="11"/>
  <c r="E72" i="11"/>
  <c r="F72" i="11"/>
  <c r="E73" i="11"/>
  <c r="F73" i="11"/>
  <c r="E74" i="11"/>
  <c r="F74" i="11"/>
  <c r="E75" i="11"/>
  <c r="F75" i="11"/>
  <c r="E76" i="11"/>
  <c r="F76" i="11"/>
  <c r="E77" i="11"/>
  <c r="F77" i="11"/>
  <c r="E78" i="11"/>
  <c r="F78" i="11"/>
  <c r="E79" i="11"/>
  <c r="F79" i="11"/>
  <c r="E80" i="11"/>
  <c r="F80" i="11"/>
  <c r="E81" i="11"/>
  <c r="F81" i="11"/>
  <c r="E82" i="11"/>
  <c r="F82" i="11"/>
  <c r="E83" i="11"/>
  <c r="F83" i="11"/>
  <c r="E84" i="11"/>
  <c r="F84" i="11"/>
  <c r="E85" i="11"/>
  <c r="F85" i="11"/>
  <c r="E86" i="11"/>
  <c r="F86" i="11"/>
  <c r="E87" i="11"/>
  <c r="F87" i="11"/>
  <c r="E88" i="11"/>
  <c r="F88" i="11"/>
  <c r="E89" i="11"/>
  <c r="F89" i="11"/>
  <c r="E90" i="11"/>
  <c r="F90" i="11"/>
  <c r="E91" i="11"/>
  <c r="F91" i="11"/>
  <c r="E92" i="11"/>
  <c r="F92" i="11"/>
  <c r="E93" i="11"/>
  <c r="F93" i="11"/>
  <c r="E94" i="11"/>
  <c r="F94" i="11"/>
  <c r="E95" i="11"/>
  <c r="F95" i="11"/>
  <c r="E96" i="11"/>
  <c r="F96" i="11"/>
  <c r="E97" i="11"/>
  <c r="F97" i="11"/>
  <c r="E98" i="11"/>
  <c r="F98" i="11"/>
  <c r="E99" i="11"/>
  <c r="F99" i="11"/>
  <c r="E100" i="11"/>
  <c r="F100" i="11"/>
  <c r="E101" i="11"/>
  <c r="F101" i="11"/>
  <c r="E102" i="11"/>
  <c r="F102" i="11"/>
  <c r="E103" i="11"/>
  <c r="F103" i="11"/>
  <c r="E104" i="11"/>
  <c r="F104" i="11"/>
  <c r="E105" i="11"/>
  <c r="F105" i="11"/>
  <c r="E106" i="11"/>
  <c r="F106" i="11"/>
  <c r="E107" i="11"/>
  <c r="F107" i="11"/>
  <c r="E108" i="11"/>
  <c r="F108" i="11"/>
  <c r="E109" i="11"/>
  <c r="F109" i="11"/>
  <c r="E110" i="11"/>
  <c r="F110" i="11"/>
  <c r="E111" i="11"/>
  <c r="F111" i="11"/>
  <c r="E112" i="11"/>
  <c r="F112" i="11"/>
  <c r="E113" i="11"/>
  <c r="F113" i="11"/>
  <c r="E114" i="11"/>
  <c r="F114" i="11"/>
  <c r="E115" i="11"/>
  <c r="F115" i="11"/>
  <c r="E116" i="11"/>
  <c r="F116" i="11"/>
  <c r="E117" i="11"/>
  <c r="F117" i="11"/>
  <c r="E118" i="11"/>
  <c r="F118" i="11"/>
  <c r="E119" i="11"/>
  <c r="F119" i="11"/>
  <c r="E120" i="11"/>
  <c r="F120" i="11"/>
  <c r="E121" i="11"/>
  <c r="F121" i="11"/>
  <c r="E122" i="11"/>
  <c r="F122" i="11"/>
  <c r="E123" i="11"/>
  <c r="F123" i="11"/>
  <c r="E124" i="11"/>
  <c r="F124" i="11"/>
  <c r="E125" i="11"/>
  <c r="F125" i="11"/>
  <c r="E126" i="11"/>
  <c r="F126" i="11"/>
  <c r="E127" i="11"/>
  <c r="F127" i="11"/>
  <c r="E128" i="11"/>
  <c r="F128" i="11"/>
  <c r="E129" i="11"/>
  <c r="F129" i="11"/>
  <c r="E130" i="11"/>
  <c r="F130" i="11"/>
  <c r="E131" i="11"/>
  <c r="F131" i="11"/>
  <c r="E132" i="11"/>
  <c r="F132" i="11"/>
  <c r="E133" i="11"/>
  <c r="F133" i="11"/>
  <c r="E134" i="11"/>
  <c r="F134" i="11"/>
  <c r="E135" i="11"/>
  <c r="F135" i="11"/>
  <c r="E136" i="11"/>
  <c r="F136" i="11"/>
  <c r="E137" i="11"/>
  <c r="F137" i="11"/>
  <c r="E138" i="11"/>
  <c r="F138" i="11"/>
  <c r="E139" i="11"/>
  <c r="F139" i="11"/>
  <c r="E140" i="11"/>
  <c r="F140" i="11"/>
  <c r="E141" i="11"/>
  <c r="F141" i="11"/>
  <c r="E142" i="11"/>
  <c r="F142" i="11"/>
  <c r="E143" i="11"/>
  <c r="F143" i="11"/>
  <c r="E144" i="11"/>
  <c r="F144" i="11"/>
  <c r="E145" i="11"/>
  <c r="F145" i="11"/>
  <c r="E146" i="11"/>
  <c r="F146" i="11"/>
  <c r="E147" i="11"/>
  <c r="F147" i="11"/>
  <c r="E148" i="11"/>
  <c r="F148" i="11"/>
  <c r="E149" i="11"/>
  <c r="F149" i="11"/>
  <c r="E150" i="11"/>
  <c r="F150" i="11"/>
  <c r="E151" i="11"/>
  <c r="F151" i="11"/>
  <c r="E152" i="11"/>
  <c r="F152" i="11"/>
  <c r="E153" i="11"/>
  <c r="F153" i="11"/>
  <c r="E154" i="11"/>
  <c r="F154" i="11"/>
  <c r="E155" i="11"/>
  <c r="F155" i="11"/>
  <c r="E156" i="11"/>
  <c r="F156" i="11"/>
  <c r="E157" i="11"/>
  <c r="F157" i="11"/>
  <c r="E158" i="11"/>
  <c r="F158" i="11"/>
  <c r="E159" i="11"/>
  <c r="F159" i="11"/>
  <c r="E160" i="11"/>
  <c r="F160" i="11"/>
  <c r="E161" i="11"/>
  <c r="F161" i="11"/>
  <c r="E162" i="11"/>
  <c r="F162" i="11"/>
  <c r="E163" i="11"/>
  <c r="F163" i="11"/>
  <c r="E164" i="11"/>
  <c r="F164" i="11"/>
  <c r="E165" i="11"/>
  <c r="F165" i="11"/>
  <c r="E166" i="11"/>
  <c r="F166" i="11"/>
  <c r="E167" i="11"/>
  <c r="F167" i="11"/>
  <c r="E168" i="11"/>
  <c r="F168" i="11"/>
  <c r="E169" i="11"/>
  <c r="F169" i="11"/>
  <c r="E170" i="11"/>
  <c r="F170" i="11"/>
  <c r="E171" i="11"/>
  <c r="F171" i="11"/>
  <c r="E172" i="11"/>
  <c r="F172" i="11"/>
  <c r="E173" i="11"/>
  <c r="F173" i="11"/>
  <c r="E174" i="11"/>
  <c r="F174" i="11"/>
  <c r="E175" i="11"/>
  <c r="F175" i="11"/>
  <c r="E176" i="11"/>
  <c r="F176" i="11"/>
  <c r="E177" i="11"/>
  <c r="F177" i="11"/>
  <c r="E178" i="11"/>
  <c r="F178" i="11"/>
  <c r="E179" i="11"/>
  <c r="F179" i="11"/>
  <c r="E180" i="11"/>
  <c r="F180" i="11"/>
  <c r="E181" i="11"/>
  <c r="F181" i="11"/>
  <c r="E182" i="11"/>
  <c r="F182" i="11"/>
  <c r="E183" i="11"/>
  <c r="F183" i="11"/>
  <c r="E184" i="11"/>
  <c r="F184" i="11"/>
  <c r="E185" i="11"/>
  <c r="F185" i="11"/>
  <c r="E186" i="11"/>
  <c r="F186" i="11"/>
  <c r="E187" i="11"/>
  <c r="F187" i="11"/>
  <c r="E188" i="11"/>
  <c r="F188" i="11"/>
  <c r="E189" i="11"/>
  <c r="F189" i="11"/>
  <c r="E190" i="11"/>
  <c r="F190" i="11"/>
  <c r="E191" i="11"/>
  <c r="F191" i="11"/>
  <c r="E192" i="11"/>
  <c r="F192" i="11"/>
  <c r="E193" i="11"/>
  <c r="F193" i="11"/>
  <c r="E194" i="11"/>
  <c r="F194" i="11"/>
  <c r="E195" i="11"/>
  <c r="F195" i="11"/>
  <c r="E196" i="11"/>
  <c r="F196" i="11"/>
  <c r="E197" i="11"/>
  <c r="F197" i="11"/>
  <c r="E198" i="11"/>
  <c r="F198" i="11"/>
  <c r="E199" i="11"/>
  <c r="F199" i="11"/>
  <c r="E200" i="11"/>
  <c r="F200" i="11"/>
  <c r="E201" i="11"/>
  <c r="F201" i="11"/>
  <c r="E202" i="11"/>
  <c r="F202" i="11"/>
  <c r="E203" i="11"/>
  <c r="F203" i="11"/>
  <c r="E204" i="11"/>
  <c r="F204" i="11"/>
  <c r="E205" i="11"/>
  <c r="F205" i="11"/>
  <c r="E206" i="11"/>
  <c r="F206" i="11"/>
  <c r="E207" i="11"/>
  <c r="F207" i="11"/>
  <c r="E208" i="11"/>
  <c r="F208" i="11"/>
  <c r="E209" i="11"/>
  <c r="F209" i="11"/>
  <c r="E210" i="11"/>
  <c r="F210" i="11"/>
  <c r="E211" i="11"/>
  <c r="F211" i="11"/>
  <c r="E212" i="11"/>
  <c r="F212" i="11"/>
  <c r="E213" i="11"/>
  <c r="F213" i="11"/>
  <c r="E214" i="11"/>
  <c r="F214" i="11"/>
  <c r="E215" i="11"/>
  <c r="F215" i="11"/>
  <c r="E216" i="11"/>
  <c r="F216" i="11"/>
  <c r="E217" i="11"/>
  <c r="F217" i="11"/>
  <c r="E218" i="11"/>
  <c r="F218" i="11"/>
  <c r="E219" i="11"/>
  <c r="F219" i="11"/>
  <c r="E220" i="11"/>
  <c r="F220" i="11"/>
  <c r="E221" i="11"/>
  <c r="F221" i="11"/>
  <c r="E222" i="11"/>
  <c r="F222" i="11"/>
  <c r="E223" i="11"/>
  <c r="F223" i="11"/>
  <c r="E224" i="11"/>
  <c r="F224" i="11"/>
  <c r="E225" i="11"/>
  <c r="F225" i="11"/>
  <c r="E226" i="11"/>
  <c r="F226" i="11"/>
  <c r="E227" i="11"/>
  <c r="F227" i="11"/>
  <c r="E228" i="11"/>
  <c r="F228" i="11"/>
  <c r="E229" i="11"/>
  <c r="F229" i="11"/>
  <c r="E230" i="11"/>
  <c r="F230" i="11"/>
  <c r="E231" i="11"/>
  <c r="F231" i="11"/>
  <c r="E232" i="11"/>
  <c r="F232" i="11"/>
  <c r="E233" i="11"/>
  <c r="F233" i="11"/>
  <c r="E234" i="11"/>
  <c r="F234" i="11"/>
  <c r="E235" i="11"/>
  <c r="F235" i="11"/>
  <c r="E236" i="11"/>
  <c r="F236" i="11"/>
  <c r="E237" i="11"/>
  <c r="F237" i="11"/>
  <c r="E238" i="11"/>
  <c r="F238" i="11"/>
  <c r="E239" i="11"/>
  <c r="F239" i="11"/>
  <c r="E240" i="11"/>
  <c r="F240" i="11"/>
  <c r="E241" i="11"/>
  <c r="F241" i="11"/>
  <c r="E242" i="11"/>
  <c r="F242" i="11"/>
  <c r="E243" i="11"/>
  <c r="F243" i="11"/>
  <c r="E244" i="11"/>
  <c r="F244" i="11"/>
  <c r="E245" i="11"/>
  <c r="F245" i="11"/>
  <c r="E246" i="11"/>
  <c r="F246" i="11"/>
  <c r="E247" i="11"/>
  <c r="F247" i="11"/>
  <c r="E248" i="11"/>
  <c r="F248" i="11"/>
  <c r="E249" i="11"/>
  <c r="F249" i="11"/>
  <c r="E250" i="11"/>
  <c r="F250" i="11"/>
  <c r="E251" i="11"/>
  <c r="F251" i="11"/>
  <c r="E252" i="11"/>
  <c r="F252" i="11"/>
  <c r="E253" i="11"/>
  <c r="F253" i="11"/>
  <c r="E254" i="11"/>
  <c r="F254" i="11"/>
  <c r="E255" i="11"/>
  <c r="F255" i="11"/>
  <c r="E256" i="11"/>
  <c r="F256" i="11"/>
  <c r="E257" i="11"/>
  <c r="F257" i="11"/>
  <c r="E258" i="11"/>
  <c r="F258" i="11"/>
  <c r="E259" i="11"/>
  <c r="F259" i="11"/>
  <c r="E260" i="11"/>
  <c r="F260" i="11"/>
  <c r="E261" i="11"/>
  <c r="F261" i="11"/>
  <c r="F2" i="11"/>
  <c r="E2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" i="11"/>
</calcChain>
</file>

<file path=xl/sharedStrings.xml><?xml version="1.0" encoding="utf-8"?>
<sst xmlns="http://schemas.openxmlformats.org/spreadsheetml/2006/main" count="264" uniqueCount="264">
  <si>
    <t>OMEPROL</t>
  </si>
  <si>
    <t>ACTRAPID PENFILL</t>
  </si>
  <si>
    <t>APIDRA SOLOSTAR</t>
  </si>
  <si>
    <t>LANTUS SOLOSTAR</t>
  </si>
  <si>
    <t>TOUJEO</t>
  </si>
  <si>
    <t>ABASAGLAR</t>
  </si>
  <si>
    <t>SEMGLEE</t>
  </si>
  <si>
    <t>TRESIBA PENFILL</t>
  </si>
  <si>
    <t>TEFOR, tegla, 30 po 850 mg</t>
  </si>
  <si>
    <t>METFORMIN ZENTIVA 30 po 500 mg</t>
  </si>
  <si>
    <t>METFORMIN ZENTIVA 60 po 500 mg</t>
  </si>
  <si>
    <t>METFORMIN ZENTIVA  850 mg</t>
  </si>
  <si>
    <t>METFORMIN ZENTIVA 1000 mg</t>
  </si>
  <si>
    <t>AMARYL, 30 po 4 mg</t>
  </si>
  <si>
    <t>VIGANTOL ULJE</t>
  </si>
  <si>
    <t>FOLNAK</t>
  </si>
  <si>
    <t>DIGOXICOR</t>
  </si>
  <si>
    <t>NITROGLICERIN ili odgovarajući</t>
  </si>
  <si>
    <t>BOSENTAN PHARMASCIENCE 62,5 mg</t>
  </si>
  <si>
    <t>BOSENTAN PHARMASCIENCE 62,5 mg 
125 mg</t>
  </si>
  <si>
    <t>BISPROL, 30 po 10 mg</t>
  </si>
  <si>
    <t>SOBYCOR, 30 po 2,5 mg</t>
  </si>
  <si>
    <t>SOBYCOR, 30 po 5 mg</t>
  </si>
  <si>
    <t>SOBYCOR,  30 po 10 mg</t>
  </si>
  <si>
    <t>BISOPROLOL ZENTIVA 1,25 mg</t>
  </si>
  <si>
    <t>BISOPROLOL ZENTIVA 2,5 mg</t>
  </si>
  <si>
    <t>BISOPROLOL ZENTIVA  5 mg</t>
  </si>
  <si>
    <t>BISOPROLOL ZENTIVA  10 mg</t>
  </si>
  <si>
    <t>COR TENSEC 3,75 mg</t>
  </si>
  <si>
    <t>KARVILEKS</t>
  </si>
  <si>
    <t>CORYOL, 28 po 6,25 mg</t>
  </si>
  <si>
    <t>CORYOL, 28 po 12,5 mg</t>
  </si>
  <si>
    <t>AMLODIPIN , 30 po 5 mg</t>
  </si>
  <si>
    <t>AMLODIPIN, 30 po 10 mg</t>
  </si>
  <si>
    <t>CORTIAZEM RETARD</t>
  </si>
  <si>
    <t>ENALAPRIL ZDRAVLJE ACTAVIS, 30 po 10 mg</t>
  </si>
  <si>
    <t>ENALAPRIL ZDRAVLJE ACTAVIS, 30 po 20 mg</t>
  </si>
  <si>
    <t>ENALAPRIL REMEDICA, 20 po 10 mg</t>
  </si>
  <si>
    <t>ENALAPRIL REMEDICA, 20 po 20 mg</t>
  </si>
  <si>
    <t>ENAP,20 po 10mg</t>
  </si>
  <si>
    <t>ENAP, 20 po 20mg</t>
  </si>
  <si>
    <t>RAMITENS</t>
  </si>
  <si>
    <t>CORACE, 28 po 2,5mg</t>
  </si>
  <si>
    <t>CORACE, 28 po 5mg</t>
  </si>
  <si>
    <t>ENAP- H</t>
  </si>
  <si>
    <t>ENAP- HL</t>
  </si>
  <si>
    <t>CORACE PLUS, 28 po (2,5mg+12,5mg)</t>
  </si>
  <si>
    <t>CORACE PLUS, 28 po (5mg+25mg)</t>
  </si>
  <si>
    <t>DISLIPAT, 30 po 10 mg</t>
  </si>
  <si>
    <t>DISLIPAT, 30 po 20 mg</t>
  </si>
  <si>
    <t>ATOLIP, 30 po 10 mg</t>
  </si>
  <si>
    <t>ATOLIP, 30 po 20 mg</t>
  </si>
  <si>
    <t>ROSUVASTATIN SANDOZ</t>
  </si>
  <si>
    <t>RUSOVAS,  30 po 5 mg</t>
  </si>
  <si>
    <t>ROZOR 
30 po (10mg + 10mg)</t>
  </si>
  <si>
    <t>ROZOR 
30 po (20mg + 10mg)</t>
  </si>
  <si>
    <t>ANDROCUR</t>
  </si>
  <si>
    <t>SILDENAFIL NORMON li odgovarajući</t>
  </si>
  <si>
    <t>OMNITROPE ,1 po 1,5 ml (5mg/1,5ml)</t>
  </si>
  <si>
    <t>MINIRIN, , 1 po 5 ml (100 mcg/ml)</t>
  </si>
  <si>
    <t>DEKSAMETAZON KRKA, 20 po 4 mg ili odgovarajući</t>
  </si>
  <si>
    <t>DEKSAMETAZON KRKA, 20 po 8 mg</t>
  </si>
  <si>
    <t>DEKSAMETAZON KRKA, 20 po 20 mg</t>
  </si>
  <si>
    <t>SINACILIN baby</t>
  </si>
  <si>
    <t>PANKLAV 
1 po 100 ml (125 mg/5 ml + 31,25 mg/5 ml)</t>
  </si>
  <si>
    <t>PANKLAV , 15 po (500mg + 125mg)</t>
  </si>
  <si>
    <t>BETAKLAV</t>
  </si>
  <si>
    <t>PANKLAV , 15 po 375 mg (250 mg + 125 mg)</t>
  </si>
  <si>
    <t>AMOKSIKLAV 2X,  10 po 
(500 mg + 125 mg)</t>
  </si>
  <si>
    <t>AMOKSIKLAV, 15 po (500 mg + 125 mg)</t>
  </si>
  <si>
    <t>CEFALEXIN REMEDICA</t>
  </si>
  <si>
    <t>VALDOCEF, 1 po 100mL (250mg/5ml)</t>
  </si>
  <si>
    <t>CEROXIM, 10 po 250 mg</t>
  </si>
  <si>
    <t>CEROXIM, 10 po 500 mg</t>
  </si>
  <si>
    <t>ZINNAT, 14 po 500 mg</t>
  </si>
  <si>
    <t>ZINNAT, 1 po 70 ml (125mg/5ml)</t>
  </si>
  <si>
    <t>ZINNAT, 1 po 70 ml (250mg/5ml)</t>
  </si>
  <si>
    <t>CEFAPAN 400 mg</t>
  </si>
  <si>
    <t>CEFAPAN 
100mL (100mg/5mL)</t>
  </si>
  <si>
    <t>CEFAPAN 
50mL (100mg/5mL)</t>
  </si>
  <si>
    <t>ERITROMICIN HF, 20 po 250 mg</t>
  </si>
  <si>
    <t>KLACID, 1 po 60 ml (125 mg/5 ml)</t>
  </si>
  <si>
    <t>FROMILID UNO, 7 po 500 mg</t>
  </si>
  <si>
    <t>AZIBIOT</t>
  </si>
  <si>
    <t>CIPRINOL, 10 po 250 mg</t>
  </si>
  <si>
    <t>CIPRINOL, 10 po 500 mg</t>
  </si>
  <si>
    <t>RIFAMOR</t>
  </si>
  <si>
    <t>VIRALEX</t>
  </si>
  <si>
    <t>ZIAGEN</t>
  </si>
  <si>
    <t>TENOFOVIRDIZOPROKSIL/EMTRICITABIN KRKA</t>
  </si>
  <si>
    <t>ISENTRESS, 60 po 400 mg</t>
  </si>
  <si>
    <t>CELSENTRI, 60 po 150 mg</t>
  </si>
  <si>
    <t>CELSENTRI, 60 po 300 mg</t>
  </si>
  <si>
    <t>MEGORAL</t>
  </si>
  <si>
    <t>IMURAN_ 100 po 50 mg</t>
  </si>
  <si>
    <t>IBALGIN BABY</t>
  </si>
  <si>
    <t>CODEXY COMBO
30 po (5 mg + 2.5 mg)</t>
  </si>
  <si>
    <t>CODEXY COMBO
30 po (10 mg + 5 mg)</t>
  </si>
  <si>
    <t>CODEXY COMBO 
30 po (20mg + 10mg)</t>
  </si>
  <si>
    <t>CODEXY COMBO
30 po (40mg + 20mg)</t>
  </si>
  <si>
    <t>OXYDON 
30 po (5 mg + 2,5 mg)</t>
  </si>
  <si>
    <t>OXYDON
60 po (10 mg + 5 mg</t>
  </si>
  <si>
    <t>OXYDON
60 po (20 mg + 10 mg)</t>
  </si>
  <si>
    <t>VICTANYL, 5 po 25 mcg/h (5 po 4,125 mg/7,5 cm²)</t>
  </si>
  <si>
    <t>VICTANYL, 5 po 50 mcg/h (5 po 8,25 mg/15 cm²)</t>
  </si>
  <si>
    <t>VICTANYL, 5 po 75 mcg/h (5 po 12,375 mg/22,5 cm²)</t>
  </si>
  <si>
    <t>VICTANYL, 5 po 100 mcg/h (5 po 16,5 mg/30 cm²)</t>
  </si>
  <si>
    <t>CARBAMAZEPINE PR REMEDICA</t>
  </si>
  <si>
    <t>VALPROIX</t>
  </si>
  <si>
    <t>LAMOTRIX, 30 po 200 mg</t>
  </si>
  <si>
    <t>ZANIDA, 60 po 250 mg</t>
  </si>
  <si>
    <t>ZANIDA, 60 po 500 mg</t>
  </si>
  <si>
    <t>ZANIDA, 60 po 1000 mg</t>
  </si>
  <si>
    <t>PRAGIOLA, 56 po 300 mg</t>
  </si>
  <si>
    <t>ELUMELA 56 po 50 mg</t>
  </si>
  <si>
    <t>ELUMELA 56 po 75 mg</t>
  </si>
  <si>
    <t>ELUMELA 
56 po 150 mg</t>
  </si>
  <si>
    <t>ELUMELA 
56 po 300 mg</t>
  </si>
  <si>
    <t>PREGALIX
56 po 75 mg</t>
  </si>
  <si>
    <t>MODITEN  25 po 1mg</t>
  </si>
  <si>
    <t>HALDOL</t>
  </si>
  <si>
    <t>ZALASTA Q-Tab, 
28 po 5 mg</t>
  </si>
  <si>
    <t>RISPOLEPT, 20 po 1 mg</t>
  </si>
  <si>
    <t>RISPOLEPT, 20 po 3 mg</t>
  </si>
  <si>
    <t>RISPOLEPT, 20 po 4 mg</t>
  </si>
  <si>
    <t>TORENDO, 20 po 2 mg</t>
  </si>
  <si>
    <t>TORENDO, 20 po 3 mg</t>
  </si>
  <si>
    <t>AVERIDON, 20 po 2 mg</t>
  </si>
  <si>
    <t>RISPOLEPT</t>
  </si>
  <si>
    <t>ZYLAXERA_30 po 5 mg</t>
  </si>
  <si>
    <t>ZYLAXERA_30 po 10 mg</t>
  </si>
  <si>
    <t>ZYLAXERA_30 po 15 mg</t>
  </si>
  <si>
    <t>ZYLAXERA_30 po 30 mg</t>
  </si>
  <si>
    <t>APAURIN, 30 po 5 mg</t>
  </si>
  <si>
    <t>FLUNIRIN</t>
  </si>
  <si>
    <t>ELORYQA, 30 po 20 mg</t>
  </si>
  <si>
    <t>ESCITAL</t>
  </si>
  <si>
    <t>ESPERAL</t>
  </si>
  <si>
    <t>OXIS TURBUHALER (4,5 mcg/doza)</t>
  </si>
  <si>
    <t>OXIS TURBUHALER (9 mcg/doza)</t>
  </si>
  <si>
    <t>CETIRIZINE ALVOGEN, 20 po 10 mg</t>
  </si>
  <si>
    <t>ROBENAN, 20 po 5mg</t>
  </si>
  <si>
    <t>DESLORATADIN SOPHARMA</t>
  </si>
  <si>
    <t>MIOKARPIN  ili odgovarajući</t>
  </si>
  <si>
    <t>VISUS PLUS</t>
  </si>
  <si>
    <t>LANOPROGAL</t>
  </si>
  <si>
    <t>LATANOPROST COOPER</t>
  </si>
  <si>
    <t>MONOPOST
30 (6x5) po 0,2 ml  (50 mcg/ml)</t>
  </si>
  <si>
    <t>BIOPROCEL I PROCEL</t>
  </si>
  <si>
    <t>NOVALAC AMINOVA</t>
  </si>
  <si>
    <t>DIACLIDE MR</t>
  </si>
  <si>
    <t>MAYSIGLU
28 po 50 mg</t>
  </si>
  <si>
    <t>MAYSIGLU
28 po 100 mg</t>
  </si>
  <si>
    <t>DOLISTA 
30 po 25 mg</t>
  </si>
  <si>
    <t>DOLISTA 
30 po 50 mg</t>
  </si>
  <si>
    <t>DOLISTA 
 30 po 100 mg</t>
  </si>
  <si>
    <t>CLOPICOR</t>
  </si>
  <si>
    <t>VAZOPAMID</t>
  </si>
  <si>
    <t>SOPHTENSIF</t>
  </si>
  <si>
    <t>NEBITOL</t>
  </si>
  <si>
    <t>BINEVOL PLUS, 30 po (5mg+25mg)</t>
  </si>
  <si>
    <t>RANBAPRIL, 30 po 4 mg</t>
  </si>
  <si>
    <t>RANBAPRIL, 30 po 8 mg</t>
  </si>
  <si>
    <t>COARPRENESSA 
 (5 mg + 1,25 mg)</t>
  </si>
  <si>
    <t>COARPRENESSA
(10 mg + 2,5 mg)</t>
  </si>
  <si>
    <t>AMLESSINI, 30 po (2,85 mg + 2,5 mg)</t>
  </si>
  <si>
    <t>AMLESSINI
30 po (5,7 mg + 5 mg)</t>
  </si>
  <si>
    <t>PERINDOPRIL/AMLODIPIN TEVA
30 po (5 mg + 5 mg)</t>
  </si>
  <si>
    <t>PERINDOPRIL/AMLODIPIN TEVA
30 po (5 mg + 10 mg)</t>
  </si>
  <si>
    <t>PERINDOPRIL/AMLODIPIN TEVA
30 po (10 mg + 5 mg)</t>
  </si>
  <si>
    <t>PERINDOPRIL/AMLODIPIN TEVA
30 po (10 mg + 10 mg)</t>
  </si>
  <si>
    <t>VAZOT
30 po (4 mg + 5 mg)AL DUO</t>
  </si>
  <si>
    <t>VAZOTAL DUO
30 po (4 mg + 10 mg)</t>
  </si>
  <si>
    <t>VAZOTAL DUO
30 po (8 mg + 5 mg)</t>
  </si>
  <si>
    <t>VAZOTAL DUO
30 po (8 mg + 10 mg)</t>
  </si>
  <si>
    <t>ARAMLESSA 
(5 mg + 5 mg)</t>
  </si>
  <si>
    <t>ARAMLESSA 
 (5 mg + 10 mg)</t>
  </si>
  <si>
    <t>ARAMLESSA
(10 mg + 5 mg)</t>
  </si>
  <si>
    <t>ARAMLESSA
 (10 mg + 10 mg)</t>
  </si>
  <si>
    <t>VALSACOR, 28 po 320 mg</t>
  </si>
  <si>
    <t>YANIDA, 28 po 160 mg</t>
  </si>
  <si>
    <t>YANIDA, 28 po 80 mg</t>
  </si>
  <si>
    <t>BRAZART, 30 po 80 mg</t>
  </si>
  <si>
    <t>BRAZART , 30 po 160 mg</t>
  </si>
  <si>
    <t>BRAZART, 30 po 320 mg</t>
  </si>
  <si>
    <t>TELMIPRES, 28 po 40mg</t>
  </si>
  <si>
    <t>TELMIPRES, 28 po 80mg</t>
  </si>
  <si>
    <t>YANIDA PLUS, 28 po (160mg+25mg)</t>
  </si>
  <si>
    <t>YANIDA PLUS, 28 po (160mg+12.5mg)</t>
  </si>
  <si>
    <t>YANIDA PLUS, 28 po (80mg+12.5mg)</t>
  </si>
  <si>
    <t>BRAZART PLUS , 30 po (80 mg + 12,5 mg)</t>
  </si>
  <si>
    <t>BRAZART PLUS , 30 po (160 mg + 12,5 mg)</t>
  </si>
  <si>
    <t>BRAZART PLUS , 30 po (160 mg + 25 mg)</t>
  </si>
  <si>
    <t>TOLUCOMBI_ 28 po (40mg+12,5mg)</t>
  </si>
  <si>
    <t>TOLUCOMBI_28 po (80mg+12,5mg)</t>
  </si>
  <si>
    <t>TOLUCOMBI_28 po (80mg+25mg)</t>
  </si>
  <si>
    <t>TELMIPRES PLUS, 28 po 80mg+12,5mg</t>
  </si>
  <si>
    <t>AFLODERM, 1 po 20 g (0,5 mg/g), krem</t>
  </si>
  <si>
    <t>AFLODERM, 1 po 20 g (0,5 mg/g), mast</t>
  </si>
  <si>
    <t>VESICARE, 10 po 5 mg</t>
  </si>
  <si>
    <t>VESICARE, 30 po 5 mg</t>
  </si>
  <si>
    <t>VESICARE, 30 po 10 mg</t>
  </si>
  <si>
    <t>BETMIGA</t>
  </si>
  <si>
    <t>TANYZ</t>
  </si>
  <si>
    <t>TANYZ ERAS</t>
  </si>
  <si>
    <t>PROSTEF</t>
  </si>
  <si>
    <t>DUTRYS</t>
  </si>
  <si>
    <t>TERROSA</t>
  </si>
  <si>
    <t>LOFOCIN , 10 po 250 mg</t>
  </si>
  <si>
    <t>LOFOCIN, 10 po 500 mg</t>
  </si>
  <si>
    <t>LEFLOGAL, 7 po 250 mg</t>
  </si>
  <si>
    <t>LEFLOGAL, 7 po 500 mg</t>
  </si>
  <si>
    <t>LEVALOX10 po 250mg</t>
  </si>
  <si>
    <t>MOLOXIN 7 po 400 mg</t>
  </si>
  <si>
    <t>MOLOXIN, 10 po 400 mg</t>
  </si>
  <si>
    <t>PIPEM</t>
  </si>
  <si>
    <t>BONAP</t>
  </si>
  <si>
    <t>ALEFOSS, 8 po 70 mg</t>
  </si>
  <si>
    <t>ALEFOSS, 12 po 70 mg</t>
  </si>
  <si>
    <t>TRANSTEC
4 po 35 mcg/h (20 mg/1 flaster)</t>
  </si>
  <si>
    <t>TRANSTEC
 4 po 52,5 mcg/h (30mg/1 flaster)</t>
  </si>
  <si>
    <t>TRANSTEC
4 po 70 mcg/h (40 mg/1 flaster)</t>
  </si>
  <si>
    <t>TRECAR</t>
  </si>
  <si>
    <t>FROVAMAX</t>
  </si>
  <si>
    <t>ROLPRYNA SR, 28 po 2 mg</t>
  </si>
  <si>
    <t>ROLPRYNA SR, 28 po 4 mg</t>
  </si>
  <si>
    <t>ROLPRYNA SR, 28 po 8 mg</t>
  </si>
  <si>
    <t>MIRAPEXIN, 30 po 0,18 mg</t>
  </si>
  <si>
    <t>MIRAPEXIN, 30 po 0,7 mg</t>
  </si>
  <si>
    <t>KVENTIAX, 60 po 25 mg</t>
  </si>
  <si>
    <t>KVENTIAX, 60 po 100 mg</t>
  </si>
  <si>
    <t>KVENTIAX, 60 po 200 mg</t>
  </si>
  <si>
    <t>Q - PIN,,60  po 200 mg</t>
  </si>
  <si>
    <t>KVENTIAX SR, 60 po 50 mg</t>
  </si>
  <si>
    <t>KVENTIAX SR, 60 po 150 mg</t>
  </si>
  <si>
    <t>KVENTIAX SR, 60 po 200 mg</t>
  </si>
  <si>
    <t>KVENTIAX SR, 60 po 300 mg</t>
  </si>
  <si>
    <t>HELEX, 30 po 0,25 mg</t>
  </si>
  <si>
    <t>HELEX, 30 po 0,5 mg</t>
  </si>
  <si>
    <t>HELEX, 30 po 1 mg</t>
  </si>
  <si>
    <t>ANAFRANIL</t>
  </si>
  <si>
    <t>MIRZATEN, 30 po 30mg</t>
  </si>
  <si>
    <t>MIRZATEN, 30 po 45mg</t>
  </si>
  <si>
    <t>TAITA,  28 po 30 mg</t>
  </si>
  <si>
    <t>TAITA,  28 po 60 mg</t>
  </si>
  <si>
    <t>DULSEVIA, 28 po 90 mg</t>
  </si>
  <si>
    <t>NIMVASTID,  28 po 1,5 mg</t>
  </si>
  <si>
    <t>NIMVASTID, 28 po 3,0mg</t>
  </si>
  <si>
    <t>NIMVASTID, 28 po 4,5mg</t>
  </si>
  <si>
    <t>NIMVASTID, 28 po 6 mg</t>
  </si>
  <si>
    <t>NALTREXONE AMOMED</t>
  </si>
  <si>
    <t>FLOXAL           5 ml (3 mg/ml)</t>
  </si>
  <si>
    <t>FLOXAL           3 g (3 mg/g)</t>
  </si>
  <si>
    <t>INDOCOLLYRE</t>
  </si>
  <si>
    <t>GLABRILUX PLUS</t>
  </si>
  <si>
    <t>BIMADROP PLUS</t>
  </si>
  <si>
    <t>GLABRILUX</t>
  </si>
  <si>
    <t xml:space="preserve">Назив партије </t>
  </si>
  <si>
    <t>Процењена вредност РФЗО</t>
  </si>
  <si>
    <t>Процењена вредност СЗБ</t>
  </si>
  <si>
    <t>Укупна процењена вредност</t>
  </si>
  <si>
    <t>ЈКЛ</t>
  </si>
  <si>
    <t>Количина</t>
  </si>
  <si>
    <t>РБ 
партије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</si>
</sst>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6" x14ac:knownFonts="1">
    <font>
      <sz val="11"/>
      <color indexed="8"/>
      <name val="Calibri"/>
      <family val="2"/>
    </font>
    <font>
      <sz val="9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 applyFont="1" applyAlignment="1"/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2D5A80A9-F40B-41B8-AF9F-41A07A42F00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la/AppData/Local/Microsoft/Windows/INetCache/Content.Outlook/U05LOHTX/tehnicka%20specifikacija%2019.0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mena januar 2026"/>
    </sheetNames>
    <sheetDataSet>
      <sheetData sheetId="0">
        <row r="1">
          <cell r="A1" t="str">
            <v>РБ 
партије</v>
          </cell>
          <cell r="B1" t="str">
            <v>rb stara nabavka</v>
          </cell>
          <cell r="C1" t="str">
            <v>JKL</v>
          </cell>
        </row>
        <row r="2">
          <cell r="A2">
            <v>1</v>
          </cell>
          <cell r="B2">
            <v>1</v>
          </cell>
          <cell r="C2">
            <v>1122460</v>
          </cell>
          <cell r="D2" t="str">
            <v>omeprazol</v>
          </cell>
          <cell r="E2" t="str">
            <v>OMEPROL</v>
          </cell>
          <cell r="F2" t="str">
            <v>A02BC01</v>
          </cell>
          <cell r="G2" t="str">
            <v>OMEPROL</v>
          </cell>
          <cell r="H2" t="str">
            <v>gastrorezistentna kapsula, tvrda</v>
          </cell>
          <cell r="I2" t="str">
            <v>blister, 15 po 20 mg</v>
          </cell>
          <cell r="J2" t="str">
            <v>Zdravlje a.d.</v>
          </cell>
          <cell r="K2" t="str">
            <v>Republika Srbija</v>
          </cell>
          <cell r="L2" t="str">
            <v>originalno pakovanje</v>
          </cell>
          <cell r="M2">
            <v>232.1</v>
          </cell>
          <cell r="N2">
            <v>10</v>
          </cell>
          <cell r="O2">
            <v>151</v>
          </cell>
          <cell r="P2">
            <v>161</v>
          </cell>
          <cell r="Q2">
            <v>2321</v>
          </cell>
          <cell r="R2">
            <v>35047.1</v>
          </cell>
          <cell r="S2">
            <v>37368.1</v>
          </cell>
        </row>
        <row r="3">
          <cell r="A3">
            <v>2</v>
          </cell>
          <cell r="B3">
            <v>2</v>
          </cell>
          <cell r="C3">
            <v>1122908</v>
          </cell>
          <cell r="D3" t="str">
            <v>omeprazol</v>
          </cell>
          <cell r="E3" t="str">
            <v>OMEPROL T</v>
          </cell>
          <cell r="F3" t="str">
            <v>A02BC01</v>
          </cell>
          <cell r="G3" t="str">
            <v>OMEPROL T</v>
          </cell>
          <cell r="H3" t="str">
            <v>gastrorezistentna kapsula, tvrda</v>
          </cell>
          <cell r="I3" t="str">
            <v>blister, 15 po 20 mg</v>
          </cell>
          <cell r="J3" t="str">
            <v>Teva UK Limited;
Pharmachemie B.V.;
Teva Pharmaceutical Works Private Limited Company;
Teva Pharma S.L.U.;
Merckle GmbH</v>
          </cell>
          <cell r="K3" t="str">
            <v>Velika Britanija;
Holandija;
Mađarska;
Španija;
Nemačka</v>
          </cell>
          <cell r="L3" t="str">
            <v>originalno pakovanje</v>
          </cell>
          <cell r="M3">
            <v>232.1</v>
          </cell>
          <cell r="N3">
            <v>3909</v>
          </cell>
          <cell r="O3">
            <v>520</v>
          </cell>
          <cell r="P3">
            <v>4429</v>
          </cell>
          <cell r="Q3">
            <v>907278.9</v>
          </cell>
          <cell r="R3">
            <v>120692</v>
          </cell>
          <cell r="S3">
            <v>1027970.9</v>
          </cell>
        </row>
        <row r="4">
          <cell r="A4">
            <v>3</v>
          </cell>
          <cell r="B4">
            <v>3</v>
          </cell>
          <cell r="C4">
            <v>1122867</v>
          </cell>
          <cell r="D4" t="str">
            <v>pantoprazol</v>
          </cell>
          <cell r="E4" t="str">
            <v>PANRAZOL14 po 40 mg</v>
          </cell>
          <cell r="F4" t="str">
            <v>A02BC02</v>
          </cell>
          <cell r="G4" t="str">
            <v>PANRAZOL</v>
          </cell>
          <cell r="H4" t="str">
            <v>gastrorezistentna tableta</v>
          </cell>
          <cell r="I4" t="str">
            <v>blister, 14 po 40 mg</v>
          </cell>
          <cell r="J4" t="str">
            <v>Balkanpharma-Dupnitsa AD;
Actavis LTD.</v>
          </cell>
          <cell r="K4" t="str">
            <v>Bugarska;
Malta</v>
          </cell>
          <cell r="L4" t="str">
            <v>originalno pakovanje</v>
          </cell>
          <cell r="M4">
            <v>119</v>
          </cell>
          <cell r="N4">
            <v>22226</v>
          </cell>
          <cell r="O4">
            <v>420</v>
          </cell>
          <cell r="P4">
            <v>22646</v>
          </cell>
          <cell r="Q4">
            <v>2644894</v>
          </cell>
          <cell r="R4">
            <v>49980</v>
          </cell>
          <cell r="S4">
            <v>2694874</v>
          </cell>
        </row>
        <row r="5">
          <cell r="A5">
            <v>4</v>
          </cell>
          <cell r="B5">
            <v>4</v>
          </cell>
          <cell r="C5">
            <v>1122920</v>
          </cell>
          <cell r="D5" t="str">
            <v>pantoprazol</v>
          </cell>
          <cell r="E5" t="str">
            <v>NOLPAZA, 14 po 40 mg</v>
          </cell>
          <cell r="F5" t="str">
            <v>A02BC02</v>
          </cell>
          <cell r="G5" t="str">
            <v>NOLPAZA</v>
          </cell>
          <cell r="H5" t="str">
            <v>gastrorezistentna tableta</v>
          </cell>
          <cell r="I5" t="str">
            <v>blister, 14 po 40 mg</v>
          </cell>
          <cell r="J5" t="str">
            <v>Krka, Tovarna Zdravil, d.d.</v>
          </cell>
          <cell r="K5" t="str">
            <v>Slovenija</v>
          </cell>
          <cell r="L5" t="str">
            <v>originalno pakovanje</v>
          </cell>
          <cell r="M5">
            <v>119</v>
          </cell>
          <cell r="N5">
            <v>39706</v>
          </cell>
          <cell r="O5">
            <v>885</v>
          </cell>
          <cell r="P5">
            <v>40591</v>
          </cell>
          <cell r="Q5">
            <v>4725014</v>
          </cell>
          <cell r="R5">
            <v>105315</v>
          </cell>
          <cell r="S5">
            <v>4830329</v>
          </cell>
        </row>
        <row r="6">
          <cell r="A6">
            <v>5</v>
          </cell>
          <cell r="B6">
            <v>5</v>
          </cell>
          <cell r="C6">
            <v>1122921</v>
          </cell>
          <cell r="D6" t="str">
            <v>pantoprazol</v>
          </cell>
          <cell r="E6" t="str">
            <v>NOLPAZA 28 po 40 mg</v>
          </cell>
          <cell r="F6" t="str">
            <v>A02BC02</v>
          </cell>
          <cell r="G6" t="str">
            <v>NOLPAZA</v>
          </cell>
          <cell r="H6" t="str">
            <v>gastrorezistentna tableta</v>
          </cell>
          <cell r="I6" t="str">
            <v>blister, 28 po 40 mg</v>
          </cell>
          <cell r="J6" t="str">
            <v>Krka, Tovarna Zdravil, d.d.</v>
          </cell>
          <cell r="K6" t="str">
            <v>Slovenija</v>
          </cell>
          <cell r="L6" t="str">
            <v>originalno pakovanje</v>
          </cell>
          <cell r="M6">
            <v>238</v>
          </cell>
          <cell r="N6">
            <v>9031</v>
          </cell>
          <cell r="O6">
            <v>1141</v>
          </cell>
          <cell r="P6">
            <v>10172</v>
          </cell>
          <cell r="Q6">
            <v>2149378</v>
          </cell>
          <cell r="R6">
            <v>271558</v>
          </cell>
          <cell r="S6">
            <v>2420936</v>
          </cell>
        </row>
        <row r="7">
          <cell r="A7">
            <v>6</v>
          </cell>
          <cell r="B7">
            <v>6</v>
          </cell>
          <cell r="C7">
            <v>1122502</v>
          </cell>
          <cell r="D7" t="str">
            <v>pantoprazol</v>
          </cell>
          <cell r="E7" t="str">
            <v>ACIPAN, 14 po 40 mg</v>
          </cell>
          <cell r="F7" t="str">
            <v>A02BC02</v>
          </cell>
          <cell r="G7" t="str">
            <v>ACIPAN</v>
          </cell>
          <cell r="H7" t="str">
            <v>gastrorezistentna tableta</v>
          </cell>
          <cell r="I7" t="str">
            <v>blister, 14 po 40 mg</v>
          </cell>
          <cell r="J7" t="str">
            <v>Lek farmacevtska družba d.d.</v>
          </cell>
          <cell r="K7" t="str">
            <v>Slovenija</v>
          </cell>
          <cell r="L7" t="str">
            <v>originalno pakovanje</v>
          </cell>
          <cell r="M7">
            <v>119</v>
          </cell>
          <cell r="N7">
            <v>466</v>
          </cell>
          <cell r="O7">
            <v>3</v>
          </cell>
          <cell r="P7">
            <v>469</v>
          </cell>
          <cell r="Q7">
            <v>55454</v>
          </cell>
          <cell r="R7">
            <v>357</v>
          </cell>
          <cell r="S7">
            <v>55811</v>
          </cell>
        </row>
        <row r="8">
          <cell r="A8">
            <v>7</v>
          </cell>
          <cell r="B8">
            <v>7</v>
          </cell>
          <cell r="C8">
            <v>1122882</v>
          </cell>
          <cell r="D8" t="str">
            <v>esomeprazol</v>
          </cell>
          <cell r="E8" t="str">
            <v>EMANERA, 14 po 20 mg</v>
          </cell>
          <cell r="F8" t="str">
            <v>A02BC05</v>
          </cell>
          <cell r="G8" t="str">
            <v>EMANERA</v>
          </cell>
          <cell r="H8" t="str">
            <v>gastrorezistentna kapsula, tvrda</v>
          </cell>
          <cell r="I8" t="str">
            <v>blister, 14 po 20 mg</v>
          </cell>
          <cell r="J8" t="str">
            <v>Krka, Tovarna Zdravil, d.d.</v>
          </cell>
          <cell r="K8" t="str">
            <v>Slovenija</v>
          </cell>
          <cell r="L8" t="str">
            <v>originalno pakovanje</v>
          </cell>
          <cell r="M8">
            <v>150</v>
          </cell>
          <cell r="N8">
            <v>602</v>
          </cell>
          <cell r="O8">
            <v>21</v>
          </cell>
          <cell r="P8">
            <v>623</v>
          </cell>
          <cell r="Q8">
            <v>90300</v>
          </cell>
          <cell r="R8">
            <v>3150</v>
          </cell>
          <cell r="S8">
            <v>93450</v>
          </cell>
        </row>
        <row r="9">
          <cell r="A9">
            <v>8</v>
          </cell>
          <cell r="B9">
            <v>8</v>
          </cell>
          <cell r="C9">
            <v>1122881</v>
          </cell>
          <cell r="D9" t="str">
            <v>esomeprazol</v>
          </cell>
          <cell r="E9" t="str">
            <v>EMANERA, 28 po 20 mg</v>
          </cell>
          <cell r="F9" t="str">
            <v>A02BC05</v>
          </cell>
          <cell r="G9" t="str">
            <v>EMANERA</v>
          </cell>
          <cell r="H9" t="str">
            <v>gastrorezistentna kapsula, tvrda</v>
          </cell>
          <cell r="I9" t="str">
            <v>blister, 28 po 20 mg</v>
          </cell>
          <cell r="J9" t="str">
            <v>Krka, Tovarna Zdravil, d.d.</v>
          </cell>
          <cell r="K9" t="str">
            <v>Slovenija</v>
          </cell>
          <cell r="L9" t="str">
            <v>originalno pakovanje</v>
          </cell>
          <cell r="M9">
            <v>299.89999999999998</v>
          </cell>
          <cell r="N9">
            <v>578</v>
          </cell>
          <cell r="O9">
            <v>16</v>
          </cell>
          <cell r="P9">
            <v>594</v>
          </cell>
          <cell r="Q9">
            <v>173342.19999999998</v>
          </cell>
          <cell r="R9">
            <v>4798.3999999999996</v>
          </cell>
          <cell r="S9">
            <v>178140.59999999998</v>
          </cell>
        </row>
        <row r="10">
          <cell r="A10">
            <v>9</v>
          </cell>
          <cell r="B10">
            <v>9</v>
          </cell>
          <cell r="C10">
            <v>1122864</v>
          </cell>
          <cell r="D10" t="str">
            <v>esomeprazol</v>
          </cell>
          <cell r="E10" t="str">
            <v>EMANERA, 14 po 40 mg</v>
          </cell>
          <cell r="F10" t="str">
            <v>A02BC05</v>
          </cell>
          <cell r="G10" t="str">
            <v>EMANERA</v>
          </cell>
          <cell r="H10" t="str">
            <v>gastrorezistentna kapsula, tvrda</v>
          </cell>
          <cell r="I10" t="str">
            <v>blister, 14 po 40 mg</v>
          </cell>
          <cell r="J10" t="str">
            <v>Krka, Tovarna Zdravil, d.d.</v>
          </cell>
          <cell r="K10" t="str">
            <v>Slovenija</v>
          </cell>
          <cell r="L10" t="str">
            <v>originalno pakovanje</v>
          </cell>
          <cell r="M10">
            <v>208.5</v>
          </cell>
          <cell r="N10">
            <v>589</v>
          </cell>
          <cell r="O10">
            <v>11</v>
          </cell>
          <cell r="P10">
            <v>600</v>
          </cell>
          <cell r="Q10">
            <v>122806.5</v>
          </cell>
          <cell r="R10">
            <v>2293.5</v>
          </cell>
          <cell r="S10">
            <v>125100</v>
          </cell>
        </row>
        <row r="11">
          <cell r="A11">
            <v>10</v>
          </cell>
          <cell r="B11">
            <v>10</v>
          </cell>
          <cell r="C11">
            <v>1122865</v>
          </cell>
          <cell r="D11" t="str">
            <v>esomeprazol</v>
          </cell>
          <cell r="E11" t="str">
            <v>EMANERA, 28 po 40 mg</v>
          </cell>
          <cell r="F11" t="str">
            <v>A02BC05</v>
          </cell>
          <cell r="G11" t="str">
            <v>EMANERA</v>
          </cell>
          <cell r="H11" t="str">
            <v>gastrorezistentna kapsula, tvrda</v>
          </cell>
          <cell r="I11" t="str">
            <v>blister, 28 po 40 mg</v>
          </cell>
          <cell r="J11" t="str">
            <v>Krka, Tovarna Zdravil, d.d.</v>
          </cell>
          <cell r="K11" t="str">
            <v>Slovenija</v>
          </cell>
          <cell r="L11" t="str">
            <v>originalno pakovanje</v>
          </cell>
          <cell r="M11">
            <v>417.1</v>
          </cell>
          <cell r="N11">
            <v>344</v>
          </cell>
          <cell r="O11">
            <v>3</v>
          </cell>
          <cell r="P11">
            <v>347</v>
          </cell>
          <cell r="Q11">
            <v>143482.4</v>
          </cell>
          <cell r="R11">
            <v>1251.3000000000002</v>
          </cell>
          <cell r="S11">
            <v>144733.69999999998</v>
          </cell>
        </row>
        <row r="12">
          <cell r="A12">
            <v>11</v>
          </cell>
          <cell r="B12">
            <v>11</v>
          </cell>
          <cell r="C12">
            <v>1124301</v>
          </cell>
          <cell r="D12" t="str">
            <v>metoklopramid</v>
          </cell>
          <cell r="E12" t="str">
            <v>KLOMETOL, 30 po 10 mg</v>
          </cell>
          <cell r="F12" t="str">
            <v>A03FA01</v>
          </cell>
          <cell r="G12" t="str">
            <v xml:space="preserve">KLOMETOL  </v>
          </cell>
          <cell r="H12" t="str">
            <v>tableta</v>
          </cell>
          <cell r="I12" t="str">
            <v>blister, 30 po 10 mg</v>
          </cell>
          <cell r="J12" t="str">
            <v>Galenika a.d.</v>
          </cell>
          <cell r="K12" t="str">
            <v>Republika Srbija</v>
          </cell>
          <cell r="L12" t="str">
            <v>originalno pakovanje</v>
          </cell>
          <cell r="M12">
            <v>141.4</v>
          </cell>
          <cell r="N12">
            <v>5270</v>
          </cell>
          <cell r="O12">
            <v>450</v>
          </cell>
          <cell r="P12">
            <v>5720</v>
          </cell>
          <cell r="Q12">
            <v>745178</v>
          </cell>
          <cell r="R12">
            <v>63630</v>
          </cell>
          <cell r="S12">
            <v>808808</v>
          </cell>
        </row>
        <row r="13">
          <cell r="A13">
            <v>12</v>
          </cell>
          <cell r="B13">
            <v>12</v>
          </cell>
          <cell r="C13">
            <v>1124303</v>
          </cell>
          <cell r="D13" t="str">
            <v>metoklopramid</v>
          </cell>
          <cell r="E13" t="str">
            <v>REGLAN, 40 po 10 mg</v>
          </cell>
          <cell r="F13" t="str">
            <v>A03FA01</v>
          </cell>
          <cell r="G13" t="str">
            <v>REGLAN</v>
          </cell>
          <cell r="H13" t="str">
            <v>tableta</v>
          </cell>
          <cell r="I13" t="str">
            <v>blister, 40 po 10 mg</v>
          </cell>
          <cell r="J13" t="str">
            <v>Alkaloid a.d. u saradnji sa Sanofi-Aventis, Francuska</v>
          </cell>
          <cell r="K13" t="str">
            <v xml:space="preserve">Republika Severna Makedonija </v>
          </cell>
          <cell r="L13" t="str">
            <v>originalno pakovanje</v>
          </cell>
          <cell r="M13">
            <v>188.5</v>
          </cell>
          <cell r="N13">
            <v>351</v>
          </cell>
          <cell r="O13">
            <v>14</v>
          </cell>
          <cell r="P13">
            <v>365</v>
          </cell>
          <cell r="Q13">
            <v>66163.5</v>
          </cell>
          <cell r="R13">
            <v>2639</v>
          </cell>
          <cell r="S13">
            <v>68802.5</v>
          </cell>
        </row>
        <row r="14">
          <cell r="A14">
            <v>13</v>
          </cell>
          <cell r="B14">
            <v>13</v>
          </cell>
          <cell r="C14">
            <v>1124532</v>
          </cell>
          <cell r="D14" t="str">
            <v>ondansetron</v>
          </cell>
          <cell r="E14" t="str">
            <v>ONDASAN, 10 po 4 mg</v>
          </cell>
          <cell r="F14" t="str">
            <v>A04AA01</v>
          </cell>
          <cell r="G14" t="str">
            <v>ONDASAN</v>
          </cell>
          <cell r="H14" t="str">
            <v>film tableta</v>
          </cell>
          <cell r="I14" t="str">
            <v>10 po 4 mg</v>
          </cell>
          <cell r="J14" t="str">
            <v>Slaviamed d.o.o.</v>
          </cell>
          <cell r="K14" t="str">
            <v>Republika Srbija</v>
          </cell>
          <cell r="L14" t="str">
            <v>originalno pakovanje</v>
          </cell>
          <cell r="M14">
            <v>950.6</v>
          </cell>
          <cell r="N14">
            <v>2333</v>
          </cell>
          <cell r="O14">
            <v>28</v>
          </cell>
          <cell r="P14">
            <v>2361</v>
          </cell>
          <cell r="Q14">
            <v>2217749.8000000003</v>
          </cell>
          <cell r="R14">
            <v>26616.799999999999</v>
          </cell>
          <cell r="S14">
            <v>2244366.6</v>
          </cell>
        </row>
        <row r="15">
          <cell r="A15">
            <v>14</v>
          </cell>
          <cell r="B15">
            <v>14</v>
          </cell>
          <cell r="C15">
            <v>1124534</v>
          </cell>
          <cell r="D15" t="str">
            <v>ondansetron</v>
          </cell>
          <cell r="E15" t="str">
            <v>ONDASAN, 10 po 8 mg</v>
          </cell>
          <cell r="F15" t="str">
            <v>A04AA01</v>
          </cell>
          <cell r="G15" t="str">
            <v>ONDASAN</v>
          </cell>
          <cell r="H15" t="str">
            <v>film tableta</v>
          </cell>
          <cell r="I15" t="str">
            <v>10 po 8 mg</v>
          </cell>
          <cell r="J15" t="str">
            <v>Slaviamed d.o.o.</v>
          </cell>
          <cell r="K15" t="str">
            <v>Republika Srbija</v>
          </cell>
          <cell r="L15" t="str">
            <v>originalno pakovanje</v>
          </cell>
          <cell r="M15">
            <v>1530.1</v>
          </cell>
          <cell r="N15">
            <v>4798</v>
          </cell>
          <cell r="O15">
            <v>23</v>
          </cell>
          <cell r="P15">
            <v>4821</v>
          </cell>
          <cell r="Q15">
            <v>7341419.7999999998</v>
          </cell>
          <cell r="R15">
            <v>35192.299999999996</v>
          </cell>
          <cell r="S15">
            <v>7376612.0999999996</v>
          </cell>
        </row>
        <row r="16">
          <cell r="A16">
            <v>15</v>
          </cell>
          <cell r="B16">
            <v>15</v>
          </cell>
          <cell r="C16">
            <v>1124533</v>
          </cell>
          <cell r="D16" t="str">
            <v>ondansetron</v>
          </cell>
          <cell r="E16" t="str">
            <v>ONDA, 15 po 8 mg</v>
          </cell>
          <cell r="F16" t="str">
            <v>A04AA01</v>
          </cell>
          <cell r="G16" t="str">
            <v>ONDA</v>
          </cell>
          <cell r="H16" t="str">
            <v>film tableta</v>
          </cell>
          <cell r="I16" t="str">
            <v>blister, 15 po 8 mg</v>
          </cell>
          <cell r="J16" t="str">
            <v>Vianex S.A. - Plant B'</v>
          </cell>
          <cell r="K16" t="str">
            <v>Grčka</v>
          </cell>
          <cell r="L16" t="str">
            <v>originalno pakovanje</v>
          </cell>
          <cell r="M16">
            <v>2295.1999999999998</v>
          </cell>
          <cell r="N16">
            <v>374</v>
          </cell>
          <cell r="O16">
            <v>1</v>
          </cell>
          <cell r="P16">
            <v>375</v>
          </cell>
          <cell r="Q16">
            <v>858404.79999999993</v>
          </cell>
          <cell r="R16">
            <v>2295.1999999999998</v>
          </cell>
          <cell r="S16">
            <v>860699.99999999988</v>
          </cell>
        </row>
        <row r="17">
          <cell r="A17">
            <v>16</v>
          </cell>
          <cell r="B17">
            <v>16</v>
          </cell>
          <cell r="C17">
            <v>1124100</v>
          </cell>
          <cell r="D17" t="str">
            <v>granisetron</v>
          </cell>
          <cell r="E17" t="str">
            <v>RASETRON, 10 po 1 mg</v>
          </cell>
          <cell r="F17" t="str">
            <v>A04AA02</v>
          </cell>
          <cell r="G17" t="str">
            <v>RASETRON</v>
          </cell>
          <cell r="H17" t="str">
            <v>film tableta</v>
          </cell>
          <cell r="I17" t="str">
            <v>blister, 10 po 1 mg</v>
          </cell>
          <cell r="J17" t="str">
            <v xml:space="preserve">Actavis LTD   </v>
          </cell>
          <cell r="K17" t="str">
            <v xml:space="preserve">
Malta</v>
          </cell>
          <cell r="L17" t="str">
            <v>originalno pakovanje</v>
          </cell>
          <cell r="M17">
            <v>2226.1</v>
          </cell>
          <cell r="N17">
            <v>2635</v>
          </cell>
          <cell r="O17">
            <v>3</v>
          </cell>
          <cell r="P17">
            <v>2638</v>
          </cell>
          <cell r="Q17">
            <v>5865773.5</v>
          </cell>
          <cell r="R17">
            <v>6678.2999999999993</v>
          </cell>
          <cell r="S17">
            <v>5872451.7999999998</v>
          </cell>
        </row>
        <row r="18">
          <cell r="A18">
            <v>17</v>
          </cell>
          <cell r="B18">
            <v>17</v>
          </cell>
          <cell r="C18">
            <v>1124104</v>
          </cell>
          <cell r="D18" t="str">
            <v>granisetron</v>
          </cell>
          <cell r="E18" t="str">
            <v>RASETRON, 5 po 2 mg</v>
          </cell>
          <cell r="F18" t="str">
            <v>A04AA02</v>
          </cell>
          <cell r="G18" t="str">
            <v>RASETRON</v>
          </cell>
          <cell r="H18" t="str">
            <v>film tableta</v>
          </cell>
          <cell r="I18" t="str">
            <v>blister, 5 po 2 mg</v>
          </cell>
          <cell r="J18" t="str">
            <v xml:space="preserve">Actavis LTD   </v>
          </cell>
          <cell r="K18" t="str">
            <v xml:space="preserve"> Malta       </v>
          </cell>
          <cell r="L18" t="str">
            <v>originalno pakovanje</v>
          </cell>
          <cell r="M18">
            <v>2481.6</v>
          </cell>
          <cell r="N18">
            <v>4849</v>
          </cell>
          <cell r="O18">
            <v>3</v>
          </cell>
          <cell r="P18">
            <v>4852</v>
          </cell>
          <cell r="Q18">
            <v>12033278.4</v>
          </cell>
          <cell r="R18">
            <v>7444.7999999999993</v>
          </cell>
          <cell r="S18">
            <v>12040723.200000001</v>
          </cell>
        </row>
        <row r="19">
          <cell r="A19">
            <v>18</v>
          </cell>
          <cell r="B19">
            <v>18</v>
          </cell>
          <cell r="C19">
            <v>1124586</v>
          </cell>
          <cell r="D19" t="str">
            <v>granisetron</v>
          </cell>
          <cell r="E19" t="str">
            <v>KYTRIL, 10 po 1 mg</v>
          </cell>
          <cell r="F19" t="str">
            <v>A04AA02</v>
          </cell>
          <cell r="G19" t="str">
            <v>KYTRIL</v>
          </cell>
          <cell r="H19" t="str">
            <v>film tableta</v>
          </cell>
          <cell r="I19" t="str">
            <v>blister, 10 po 1 mg</v>
          </cell>
          <cell r="J19" t="str">
            <v xml:space="preserve"> IL CSM Clinical Supplies Management; Waymade PLC.</v>
          </cell>
          <cell r="K19" t="str">
            <v>Nemačka; Velika Britanija</v>
          </cell>
          <cell r="L19" t="str">
            <v>originalno pakovanje</v>
          </cell>
          <cell r="M19">
            <v>2226.1</v>
          </cell>
          <cell r="N19">
            <v>4471</v>
          </cell>
          <cell r="O19">
            <v>1</v>
          </cell>
          <cell r="P19">
            <v>4472</v>
          </cell>
          <cell r="Q19">
            <v>9952893.0999999996</v>
          </cell>
          <cell r="R19">
            <v>2226.1</v>
          </cell>
          <cell r="S19">
            <v>9955119.1999999993</v>
          </cell>
        </row>
        <row r="20">
          <cell r="A20">
            <v>19</v>
          </cell>
          <cell r="B20">
            <v>19</v>
          </cell>
          <cell r="C20">
            <v>1127177</v>
          </cell>
          <cell r="D20" t="str">
            <v>ursodeoksiholna kiselina</v>
          </cell>
          <cell r="E20" t="str">
            <v>URSOFALK, 100 po 250 mg</v>
          </cell>
          <cell r="F20" t="str">
            <v>A05AA02</v>
          </cell>
          <cell r="G20" t="str">
            <v>URSOFALK</v>
          </cell>
          <cell r="H20" t="str">
            <v>kapsula, tvrda</v>
          </cell>
          <cell r="I20" t="str">
            <v>blister, 100 po 250 mg</v>
          </cell>
          <cell r="J20" t="str">
            <v>Dr Falk Pharma GmbH</v>
          </cell>
          <cell r="K20" t="str">
            <v>Nemačka</v>
          </cell>
          <cell r="L20" t="str">
            <v>originalno pakovanje</v>
          </cell>
          <cell r="M20">
            <v>2317.1999999999998</v>
          </cell>
          <cell r="N20">
            <v>1088</v>
          </cell>
          <cell r="O20">
            <v>5</v>
          </cell>
          <cell r="P20">
            <v>1093</v>
          </cell>
          <cell r="Q20">
            <v>2521113.5999999996</v>
          </cell>
          <cell r="R20">
            <v>11586</v>
          </cell>
          <cell r="S20">
            <v>2532699.5999999996</v>
          </cell>
        </row>
        <row r="21">
          <cell r="A21">
            <v>20</v>
          </cell>
          <cell r="B21">
            <v>20</v>
          </cell>
          <cell r="C21">
            <v>1127176</v>
          </cell>
          <cell r="D21" t="str">
            <v>ursodeoksiholna kiselina</v>
          </cell>
          <cell r="E21" t="str">
            <v>URSOFALK, 50 po 250 mg</v>
          </cell>
          <cell r="F21" t="str">
            <v>A05AA02</v>
          </cell>
          <cell r="G21" t="str">
            <v>URSOFALK</v>
          </cell>
          <cell r="H21" t="str">
            <v>kapsula, tvrda</v>
          </cell>
          <cell r="I21" t="str">
            <v>blister, 50 po 250 mg</v>
          </cell>
          <cell r="J21" t="str">
            <v>Dr Falk Pharma GmbH</v>
          </cell>
          <cell r="K21" t="str">
            <v>Nemačka</v>
          </cell>
          <cell r="L21" t="str">
            <v>originalno pakovanje</v>
          </cell>
          <cell r="M21">
            <v>1158.5999999999999</v>
          </cell>
          <cell r="N21">
            <v>483</v>
          </cell>
          <cell r="O21">
            <v>3</v>
          </cell>
          <cell r="P21">
            <v>486</v>
          </cell>
          <cell r="Q21">
            <v>559603.79999999993</v>
          </cell>
          <cell r="R21">
            <v>3475.7999999999997</v>
          </cell>
          <cell r="S21">
            <v>563079.6</v>
          </cell>
        </row>
        <row r="22">
          <cell r="A22">
            <v>21</v>
          </cell>
          <cell r="B22">
            <v>21</v>
          </cell>
          <cell r="C22">
            <v>3127050</v>
          </cell>
          <cell r="D22" t="str">
            <v>laktuloza</v>
          </cell>
          <cell r="E22" t="str">
            <v>PORTALAK , 1 po 500 ml (66,7 g/100 ml) 96%</v>
          </cell>
          <cell r="F22" t="str">
            <v>A06AD11</v>
          </cell>
          <cell r="G22" t="str">
            <v xml:space="preserve">PORTALAK </v>
          </cell>
          <cell r="H22" t="str">
            <v>sirup</v>
          </cell>
          <cell r="I22" t="str">
            <v>1 po 500 ml (66,7 g/100 ml) 96%</v>
          </cell>
          <cell r="J22" t="str">
            <v>Belupo Lijekovi i kozmetika d.d.</v>
          </cell>
          <cell r="K22" t="str">
            <v>Hrvatska</v>
          </cell>
          <cell r="L22" t="str">
            <v>originalno pakovanje</v>
          </cell>
          <cell r="M22">
            <v>424.7</v>
          </cell>
          <cell r="N22">
            <v>1544</v>
          </cell>
          <cell r="O22">
            <v>118</v>
          </cell>
          <cell r="P22">
            <v>1662</v>
          </cell>
          <cell r="Q22">
            <v>655736.79999999993</v>
          </cell>
          <cell r="R22">
            <v>50114.6</v>
          </cell>
          <cell r="S22">
            <v>705851.39999999991</v>
          </cell>
        </row>
        <row r="23">
          <cell r="A23">
            <v>22</v>
          </cell>
          <cell r="B23">
            <v>22</v>
          </cell>
          <cell r="C23">
            <v>3127426</v>
          </cell>
          <cell r="D23" t="str">
            <v>laktuloza</v>
          </cell>
          <cell r="E23" t="str">
            <v>LAKTULOZA RP, 1 po 500 ml (66,7 g/100 ml)</v>
          </cell>
          <cell r="F23" t="str">
            <v>A06AD11</v>
          </cell>
          <cell r="G23" t="str">
            <v>LAKTULOZA RP</v>
          </cell>
          <cell r="H23" t="str">
            <v>sirup</v>
          </cell>
          <cell r="I23" t="str">
            <v>boca plastična, 1 po 500 ml (66,7 g/100 ml)</v>
          </cell>
          <cell r="J23" t="str">
            <v>Hemofarm a.d.</v>
          </cell>
          <cell r="K23" t="str">
            <v>Republika Srbija</v>
          </cell>
          <cell r="L23" t="str">
            <v>originalno pakovanje</v>
          </cell>
          <cell r="M23">
            <v>424.7</v>
          </cell>
          <cell r="N23">
            <v>2221</v>
          </cell>
          <cell r="O23">
            <v>72</v>
          </cell>
          <cell r="P23">
            <v>2293</v>
          </cell>
          <cell r="Q23">
            <v>943258.7</v>
          </cell>
          <cell r="R23">
            <v>30578.399999999998</v>
          </cell>
          <cell r="S23">
            <v>973837.1</v>
          </cell>
        </row>
        <row r="24">
          <cell r="A24">
            <v>23</v>
          </cell>
          <cell r="B24">
            <v>25</v>
          </cell>
          <cell r="C24">
            <v>1126401</v>
          </cell>
          <cell r="D24" t="str">
            <v>loperamid</v>
          </cell>
          <cell r="E24" t="str">
            <v>LOPERAMID ACTAVIS,  20 po 2 mg</v>
          </cell>
          <cell r="F24" t="str">
            <v>A07DA03</v>
          </cell>
          <cell r="G24" t="str">
            <v>LOPERAMID ACTAVIS</v>
          </cell>
          <cell r="H24" t="str">
            <v>tableta</v>
          </cell>
          <cell r="I24" t="str">
            <v>blister,  20 po 2 mg</v>
          </cell>
          <cell r="J24" t="str">
            <v>Zdravlje a.d.</v>
          </cell>
          <cell r="K24" t="str">
            <v>Republika Srbija</v>
          </cell>
          <cell r="L24" t="str">
            <v>originalno pakovanje</v>
          </cell>
          <cell r="M24">
            <v>188.9</v>
          </cell>
          <cell r="N24">
            <v>3509</v>
          </cell>
          <cell r="O24">
            <v>540</v>
          </cell>
          <cell r="P24">
            <v>4049</v>
          </cell>
          <cell r="Q24">
            <v>662850.1</v>
          </cell>
          <cell r="R24">
            <v>102006</v>
          </cell>
          <cell r="S24">
            <v>764856.1</v>
          </cell>
        </row>
        <row r="25">
          <cell r="A25">
            <v>24</v>
          </cell>
          <cell r="B25">
            <v>26</v>
          </cell>
          <cell r="C25">
            <v>1129930</v>
          </cell>
          <cell r="D25" t="str">
            <v>budesonid</v>
          </cell>
          <cell r="E25" t="str">
            <v>BUDOSAN, 100 po 3 mg</v>
          </cell>
          <cell r="F25" t="str">
            <v>A07EA06</v>
          </cell>
          <cell r="G25" t="str">
            <v>BUDOSAN</v>
          </cell>
          <cell r="H25" t="str">
            <v>gastrorezistentna kapsula, tvrda</v>
          </cell>
          <cell r="I25" t="str">
            <v>blister, 100 po 3 mg</v>
          </cell>
          <cell r="J25" t="str">
            <v>Dr Falk Pharma GmbH</v>
          </cell>
          <cell r="K25" t="str">
            <v>Nemačka</v>
          </cell>
          <cell r="L25" t="str">
            <v>originalno pakovanje</v>
          </cell>
          <cell r="M25">
            <v>9096.7999999999993</v>
          </cell>
          <cell r="N25">
            <v>143</v>
          </cell>
          <cell r="O25">
            <v>1</v>
          </cell>
          <cell r="P25">
            <v>144</v>
          </cell>
          <cell r="Q25">
            <v>1300842.3999999999</v>
          </cell>
          <cell r="R25">
            <v>9096.7999999999993</v>
          </cell>
          <cell r="S25">
            <v>1309939.2</v>
          </cell>
        </row>
        <row r="26">
          <cell r="A26">
            <v>25</v>
          </cell>
          <cell r="B26">
            <v>27</v>
          </cell>
          <cell r="C26">
            <v>1129490</v>
          </cell>
          <cell r="D26" t="str">
            <v>sulfasalazin</v>
          </cell>
          <cell r="E26" t="str">
            <v>SALAZOPYRIN-EN 100 po 500 mg</v>
          </cell>
          <cell r="F26" t="str">
            <v>A07EC01</v>
          </cell>
          <cell r="G26" t="str">
            <v>SALAZOPYRIN-EN</v>
          </cell>
          <cell r="H26" t="str">
            <v>gastrorezistentna tableta</v>
          </cell>
          <cell r="I26" t="str">
            <v xml:space="preserve"> boca plastična, 100 po 500 mg</v>
          </cell>
          <cell r="J26" t="str">
            <v>Recipharm Uppsala AB</v>
          </cell>
          <cell r="K26" t="str">
            <v>Švedska</v>
          </cell>
          <cell r="L26" t="str">
            <v>originalno pakovanje</v>
          </cell>
          <cell r="M26">
            <v>1205</v>
          </cell>
          <cell r="N26">
            <v>1870</v>
          </cell>
          <cell r="O26">
            <v>33</v>
          </cell>
          <cell r="P26">
            <v>1903</v>
          </cell>
          <cell r="Q26">
            <v>2253350</v>
          </cell>
          <cell r="R26">
            <v>39765</v>
          </cell>
          <cell r="S26">
            <v>2293115</v>
          </cell>
        </row>
        <row r="27">
          <cell r="A27">
            <v>26</v>
          </cell>
          <cell r="B27">
            <v>28</v>
          </cell>
          <cell r="C27">
            <v>1129300</v>
          </cell>
          <cell r="D27" t="str">
            <v>mesalazin</v>
          </cell>
          <cell r="E27" t="str">
            <v>5-ASA, 100 po 250 mg</v>
          </cell>
          <cell r="F27" t="str">
            <v>A07EC02</v>
          </cell>
          <cell r="G27" t="str">
            <v xml:space="preserve">5-ASA </v>
          </cell>
          <cell r="H27" t="str">
            <v>gastrorezistentna tableta</v>
          </cell>
          <cell r="I27" t="str">
            <v>blister, 100 po 250 mg</v>
          </cell>
          <cell r="J27" t="str">
            <v>Slaviamed d.o.o.</v>
          </cell>
          <cell r="K27" t="str">
            <v>Republika Srbija</v>
          </cell>
          <cell r="L27" t="str">
            <v>originalno pakovanje</v>
          </cell>
          <cell r="M27">
            <v>911.4</v>
          </cell>
          <cell r="N27">
            <v>782</v>
          </cell>
          <cell r="O27">
            <v>30</v>
          </cell>
          <cell r="P27">
            <v>812</v>
          </cell>
          <cell r="Q27">
            <v>712714.79999999993</v>
          </cell>
          <cell r="R27">
            <v>27342</v>
          </cell>
          <cell r="S27">
            <v>740056.79999999993</v>
          </cell>
        </row>
        <row r="28">
          <cell r="A28">
            <v>27</v>
          </cell>
          <cell r="B28">
            <v>29</v>
          </cell>
          <cell r="C28">
            <v>5129303</v>
          </cell>
          <cell r="D28" t="str">
            <v>mesalazin</v>
          </cell>
          <cell r="E28" t="str">
            <v>5-ASA, 30 po 250 mg</v>
          </cell>
          <cell r="F28" t="str">
            <v>A07EC02</v>
          </cell>
          <cell r="G28" t="str">
            <v xml:space="preserve">5-ASA </v>
          </cell>
          <cell r="H28" t="str">
            <v>supozitorija</v>
          </cell>
          <cell r="I28" t="str">
            <v>blister, 30 po 250 mg</v>
          </cell>
          <cell r="J28" t="str">
            <v>Slaviamed d.o.o.</v>
          </cell>
          <cell r="K28" t="str">
            <v>Republika Srbija</v>
          </cell>
          <cell r="L28" t="str">
            <v>originalno pakovanje</v>
          </cell>
          <cell r="M28">
            <v>952</v>
          </cell>
          <cell r="N28">
            <v>153</v>
          </cell>
          <cell r="O28">
            <v>2</v>
          </cell>
          <cell r="P28">
            <v>155</v>
          </cell>
          <cell r="Q28">
            <v>145656</v>
          </cell>
          <cell r="R28">
            <v>1904</v>
          </cell>
          <cell r="S28">
            <v>147560</v>
          </cell>
        </row>
        <row r="29">
          <cell r="A29">
            <v>28</v>
          </cell>
          <cell r="B29">
            <v>30</v>
          </cell>
          <cell r="C29">
            <v>1121154</v>
          </cell>
          <cell r="D29" t="str">
            <v>pankreatin</v>
          </cell>
          <cell r="E29" t="str">
            <v xml:space="preserve">KREON 25 000, 50 po 300 mg </v>
          </cell>
          <cell r="F29" t="str">
            <v>A09AA02</v>
          </cell>
          <cell r="G29" t="str">
            <v>KREON 25 000</v>
          </cell>
          <cell r="H29" t="str">
            <v>gastrorezistentna kapsula, tvrda</v>
          </cell>
          <cell r="I29" t="str">
            <v xml:space="preserve">kontejner plastični, 50 po 300 mg </v>
          </cell>
          <cell r="J29" t="str">
            <v>Abbott Laboratories GMBH</v>
          </cell>
          <cell r="K29" t="str">
            <v>Nemačka</v>
          </cell>
          <cell r="L29" t="str">
            <v>originalno pakovanje</v>
          </cell>
          <cell r="M29">
            <v>1478.3</v>
          </cell>
          <cell r="N29">
            <v>680</v>
          </cell>
          <cell r="O29">
            <v>13</v>
          </cell>
          <cell r="P29">
            <v>693</v>
          </cell>
          <cell r="Q29">
            <v>1005244</v>
          </cell>
          <cell r="R29">
            <v>19217.899999999998</v>
          </cell>
          <cell r="S29">
            <v>1024461.9</v>
          </cell>
        </row>
        <row r="30">
          <cell r="A30">
            <v>29</v>
          </cell>
          <cell r="B30">
            <v>31</v>
          </cell>
          <cell r="C30">
            <v>1121155</v>
          </cell>
          <cell r="D30" t="str">
            <v>pankreatin</v>
          </cell>
          <cell r="E30" t="str">
            <v xml:space="preserve">KREON 25 000, 100 po 300 mg </v>
          </cell>
          <cell r="F30" t="str">
            <v>A09AA02</v>
          </cell>
          <cell r="G30" t="str">
            <v>KREON 25 000</v>
          </cell>
          <cell r="H30" t="str">
            <v>gastrorezistentna kapsula, tvrda</v>
          </cell>
          <cell r="I30" t="str">
            <v xml:space="preserve">kontejner plastični, 100 po 300 mg </v>
          </cell>
          <cell r="J30" t="str">
            <v>Abbott Laboratories GMBH</v>
          </cell>
          <cell r="K30" t="str">
            <v>Nemačka</v>
          </cell>
          <cell r="L30" t="str">
            <v>originalno pakovanje</v>
          </cell>
          <cell r="M30">
            <v>2956.4</v>
          </cell>
          <cell r="N30">
            <v>1360</v>
          </cell>
          <cell r="O30">
            <v>3</v>
          </cell>
          <cell r="P30">
            <v>1363</v>
          </cell>
          <cell r="Q30">
            <v>4020704</v>
          </cell>
          <cell r="R30">
            <v>8869.2000000000007</v>
          </cell>
          <cell r="S30">
            <v>4029573.2</v>
          </cell>
        </row>
        <row r="31">
          <cell r="A31">
            <v>30</v>
          </cell>
          <cell r="B31">
            <v>32</v>
          </cell>
          <cell r="C31">
            <v>1121163</v>
          </cell>
          <cell r="D31" t="str">
            <v>pankreatin</v>
          </cell>
          <cell r="E31" t="str">
            <v>KREON 25000, 20 po 300 mg</v>
          </cell>
          <cell r="F31" t="str">
            <v>A09AA02</v>
          </cell>
          <cell r="G31" t="str">
            <v>KREON 25000</v>
          </cell>
          <cell r="H31" t="str">
            <v>gastrorezistentna kapsula, tvrda</v>
          </cell>
          <cell r="I31" t="str">
            <v>kutija, 20 po 300 mg</v>
          </cell>
          <cell r="J31" t="str">
            <v>Abbott Laboratories GmbH</v>
          </cell>
          <cell r="K31" t="str">
            <v>Nemačka</v>
          </cell>
          <cell r="L31" t="str">
            <v>originalno pakovanje</v>
          </cell>
          <cell r="M31">
            <v>591.29999999999995</v>
          </cell>
          <cell r="N31">
            <v>340</v>
          </cell>
          <cell r="O31">
            <v>7</v>
          </cell>
          <cell r="P31">
            <v>347</v>
          </cell>
          <cell r="Q31">
            <v>201041.99999999997</v>
          </cell>
          <cell r="R31">
            <v>4139.0999999999995</v>
          </cell>
          <cell r="S31">
            <v>205181.09999999998</v>
          </cell>
        </row>
        <row r="32">
          <cell r="A32">
            <v>31</v>
          </cell>
          <cell r="B32">
            <v>33</v>
          </cell>
          <cell r="C32">
            <v>1121152</v>
          </cell>
          <cell r="D32" t="str">
            <v>pankreatin</v>
          </cell>
          <cell r="E32" t="str">
            <v>KREON 10 000, 100 po 150 mg</v>
          </cell>
          <cell r="F32" t="str">
            <v>A09AA02</v>
          </cell>
          <cell r="G32" t="str">
            <v>KREON 10 000</v>
          </cell>
          <cell r="H32" t="str">
            <v>gastrorezistentna kapsula, tvrda</v>
          </cell>
          <cell r="I32" t="str">
            <v>kontejener plastični, 100 po 150 mg</v>
          </cell>
          <cell r="J32" t="str">
            <v>Abbott Laboratories GMBH</v>
          </cell>
          <cell r="K32" t="str">
            <v>Nemačka</v>
          </cell>
          <cell r="L32" t="str">
            <v>originalno pakovanje</v>
          </cell>
          <cell r="M32">
            <v>1166.4000000000001</v>
          </cell>
          <cell r="N32">
            <v>429</v>
          </cell>
          <cell r="O32">
            <v>19</v>
          </cell>
          <cell r="P32">
            <v>448</v>
          </cell>
          <cell r="Q32">
            <v>500385.60000000003</v>
          </cell>
          <cell r="R32">
            <v>22161.600000000002</v>
          </cell>
          <cell r="S32">
            <v>522547.20000000001</v>
          </cell>
        </row>
        <row r="33">
          <cell r="A33">
            <v>32</v>
          </cell>
          <cell r="B33">
            <v>34</v>
          </cell>
          <cell r="C33">
            <v>41559</v>
          </cell>
          <cell r="D33" t="str">
            <v>insulin humani</v>
          </cell>
          <cell r="E33" t="str">
            <v>ACTRAPID PENFILL</v>
          </cell>
          <cell r="F33" t="str">
            <v>A10AB01</v>
          </cell>
          <cell r="G33" t="str">
            <v>ACTRAPID PENFILL</v>
          </cell>
          <cell r="H33" t="str">
            <v>rastvor za injekciju u ulošku</v>
          </cell>
          <cell r="I33" t="str">
            <v>uložak, 5 po 3 ml (100 i.j./ml)</v>
          </cell>
          <cell r="J33" t="str">
            <v>Novo Nordisk A/S; Novo Nordisk Production S.A.S</v>
          </cell>
          <cell r="K33" t="str">
            <v>Danska; Francuska</v>
          </cell>
          <cell r="L33" t="str">
            <v>originalno pakovanje</v>
          </cell>
          <cell r="M33">
            <v>2155.9</v>
          </cell>
          <cell r="N33">
            <v>337</v>
          </cell>
          <cell r="O33">
            <v>2</v>
          </cell>
          <cell r="P33">
            <v>339</v>
          </cell>
          <cell r="Q33">
            <v>726538.3</v>
          </cell>
          <cell r="R33">
            <v>4311.8</v>
          </cell>
          <cell r="S33">
            <v>730850.10000000009</v>
          </cell>
        </row>
        <row r="34">
          <cell r="A34">
            <v>33</v>
          </cell>
          <cell r="B34">
            <v>35</v>
          </cell>
          <cell r="C34">
            <v>41610</v>
          </cell>
          <cell r="D34" t="str">
            <v>insulin humani</v>
          </cell>
          <cell r="E34" t="str">
            <v>ACTRAPID FLEXPEN</v>
          </cell>
          <cell r="F34" t="str">
            <v>A10AB01</v>
          </cell>
          <cell r="G34" t="str">
            <v>ACTRAPID FLEXPEN</v>
          </cell>
          <cell r="H34" t="str">
            <v>rastvor za injekciju u napunjenom injekcionom penu</v>
          </cell>
          <cell r="I34" t="str">
            <v>napunjeni injekcioni pen, 5 po 3 ml (100i.j./ml)</v>
          </cell>
          <cell r="J34" t="str">
            <v>Novo Nordisk A/S; Novo Nordisk
Production
S.A.S -
Chartres</v>
          </cell>
          <cell r="K34" t="str">
            <v>Danska; Francuska</v>
          </cell>
          <cell r="L34" t="str">
            <v>originalno pakovanje</v>
          </cell>
          <cell r="M34">
            <v>2155.9</v>
          </cell>
          <cell r="N34">
            <v>6457</v>
          </cell>
          <cell r="O34">
            <v>95</v>
          </cell>
          <cell r="P34">
            <v>6552</v>
          </cell>
          <cell r="Q34">
            <v>13920646.300000001</v>
          </cell>
          <cell r="R34">
            <v>204810.5</v>
          </cell>
          <cell r="S34">
            <v>14125456.800000001</v>
          </cell>
        </row>
        <row r="35">
          <cell r="A35">
            <v>34</v>
          </cell>
          <cell r="B35">
            <v>36</v>
          </cell>
          <cell r="C35">
            <v>41425</v>
          </cell>
          <cell r="D35" t="str">
            <v>insulin humani</v>
          </cell>
          <cell r="E35" t="str">
            <v>HUMULIN R</v>
          </cell>
          <cell r="F35" t="str">
            <v>A10AB01</v>
          </cell>
          <cell r="G35" t="str">
            <v>HUMULIN R</v>
          </cell>
          <cell r="H35" t="str">
            <v>rastvor za injekciju u ulošku</v>
          </cell>
          <cell r="I35" t="str">
            <v>5 po 3 ml (100 i.j./ml)</v>
          </cell>
          <cell r="J35" t="str">
            <v>Lilly France S.A.S.; Eli Lilly Italia S.P.A.</v>
          </cell>
          <cell r="K35" t="str">
            <v>Francuska; Italija</v>
          </cell>
          <cell r="L35" t="str">
            <v>originalno pakovanje</v>
          </cell>
          <cell r="M35">
            <v>2004.7</v>
          </cell>
          <cell r="N35">
            <v>1843</v>
          </cell>
          <cell r="O35">
            <v>47</v>
          </cell>
          <cell r="P35">
            <v>1890</v>
          </cell>
          <cell r="Q35">
            <v>3694662.1</v>
          </cell>
          <cell r="R35">
            <v>94220.900000000009</v>
          </cell>
          <cell r="S35">
            <v>3788883</v>
          </cell>
        </row>
        <row r="36">
          <cell r="A36">
            <v>35</v>
          </cell>
          <cell r="B36">
            <v>37</v>
          </cell>
          <cell r="C36">
            <v>41507</v>
          </cell>
          <cell r="D36" t="str">
            <v>insulin lispro</v>
          </cell>
          <cell r="E36" t="str">
            <v>HUMALOG</v>
          </cell>
          <cell r="F36" t="str">
            <v>A10AB04</v>
          </cell>
          <cell r="G36" t="str">
            <v>HUMALOG</v>
          </cell>
          <cell r="H36" t="str">
            <v>rastvor za injekciju u ulošku</v>
          </cell>
          <cell r="I36" t="str">
            <v>uložak, 5 po 3 ml (100 i.j./ml)</v>
          </cell>
          <cell r="J36" t="str">
            <v xml:space="preserve">Lilly France;
 Eli Lilly Italia S.P.A. </v>
          </cell>
          <cell r="K36" t="str">
            <v>Francuska; Italija</v>
          </cell>
          <cell r="L36" t="str">
            <v>originalno pakovanje</v>
          </cell>
          <cell r="M36">
            <v>2739.4</v>
          </cell>
          <cell r="N36">
            <v>677</v>
          </cell>
          <cell r="O36">
            <v>1</v>
          </cell>
          <cell r="P36">
            <v>678</v>
          </cell>
          <cell r="Q36">
            <v>1854573.8</v>
          </cell>
          <cell r="R36">
            <v>2739.4</v>
          </cell>
          <cell r="S36">
            <v>1857313.2</v>
          </cell>
        </row>
        <row r="37">
          <cell r="A37">
            <v>36</v>
          </cell>
          <cell r="B37">
            <v>38</v>
          </cell>
          <cell r="C37">
            <v>41532</v>
          </cell>
          <cell r="D37" t="str">
            <v>insulin aspart</v>
          </cell>
          <cell r="E37" t="str">
            <v>NOVO RAPID</v>
          </cell>
          <cell r="F37" t="str">
            <v>A10AB05</v>
          </cell>
          <cell r="G37" t="str">
            <v>NOVO RAPID</v>
          </cell>
          <cell r="H37" t="str">
            <v>rastvor za injekciju</v>
          </cell>
          <cell r="I37" t="str">
            <v>bočica, 1 po 10 ml (100 j./ml )</v>
          </cell>
          <cell r="J37" t="str">
            <v>Novo Nordisk A/S</v>
          </cell>
          <cell r="K37" t="str">
            <v>Danska</v>
          </cell>
          <cell r="L37" t="str">
            <v>originalno pakovanje</v>
          </cell>
          <cell r="M37">
            <v>1461.1</v>
          </cell>
          <cell r="N37">
            <v>1360</v>
          </cell>
          <cell r="O37">
            <v>6</v>
          </cell>
          <cell r="P37">
            <v>1366</v>
          </cell>
          <cell r="Q37">
            <v>1987095.9999999998</v>
          </cell>
          <cell r="R37">
            <v>8766.5999999999985</v>
          </cell>
          <cell r="S37">
            <v>1995862.5999999999</v>
          </cell>
        </row>
        <row r="38">
          <cell r="A38">
            <v>37</v>
          </cell>
          <cell r="B38">
            <v>39</v>
          </cell>
          <cell r="C38">
            <v>41527</v>
          </cell>
          <cell r="D38" t="str">
            <v xml:space="preserve">insulin aspart </v>
          </cell>
          <cell r="E38" t="str">
            <v>NOVORAPID FLEXPEN</v>
          </cell>
          <cell r="F38" t="str">
            <v>A10AB05</v>
          </cell>
          <cell r="G38" t="str">
            <v>NOVORAPID FLEXPEN</v>
          </cell>
          <cell r="H38" t="str">
            <v>rastvor za injekciju</v>
          </cell>
          <cell r="I38" t="str">
            <v>pen sa uloškom, 5 po 3 ml (100 j./ml )</v>
          </cell>
          <cell r="J38" t="str">
            <v>Novo Nordisk A/S; Novo Nordisk Production S.A.S</v>
          </cell>
          <cell r="K38" t="str">
            <v>Danska; Francuska</v>
          </cell>
          <cell r="L38" t="str">
            <v>originalno pakovanje</v>
          </cell>
          <cell r="M38">
            <v>2604.6</v>
          </cell>
          <cell r="N38">
            <v>6800</v>
          </cell>
          <cell r="O38">
            <v>308</v>
          </cell>
          <cell r="P38">
            <v>7108</v>
          </cell>
          <cell r="Q38">
            <v>17711280</v>
          </cell>
          <cell r="R38">
            <v>802216.79999999993</v>
          </cell>
          <cell r="S38">
            <v>18513496.800000001</v>
          </cell>
        </row>
        <row r="39">
          <cell r="A39">
            <v>38</v>
          </cell>
          <cell r="B39">
            <v>40</v>
          </cell>
          <cell r="C39">
            <v>41560</v>
          </cell>
          <cell r="D39" t="str">
            <v>insulin aspart</v>
          </cell>
          <cell r="E39" t="str">
            <v>FIASP</v>
          </cell>
          <cell r="F39" t="str">
            <v>A10AB05</v>
          </cell>
          <cell r="G39" t="str">
            <v>FIASP</v>
          </cell>
          <cell r="H39" t="str">
            <v>rastvor za injekciju</v>
          </cell>
          <cell r="I39" t="str">
            <v>bočica staklena, 1 po 10 ml (100 j/ml)</v>
          </cell>
          <cell r="J39" t="str">
            <v>Novo Nordisk A/S</v>
          </cell>
          <cell r="K39" t="str">
            <v>Danska</v>
          </cell>
          <cell r="L39" t="str">
            <v>originalno pakovanje</v>
          </cell>
          <cell r="M39">
            <v>1461.1</v>
          </cell>
          <cell r="N39">
            <v>510</v>
          </cell>
          <cell r="O39">
            <v>1</v>
          </cell>
          <cell r="P39">
            <v>511</v>
          </cell>
          <cell r="Q39">
            <v>745161</v>
          </cell>
          <cell r="R39">
            <v>1461.1</v>
          </cell>
          <cell r="S39">
            <v>746622.1</v>
          </cell>
        </row>
        <row r="40">
          <cell r="A40">
            <v>39</v>
          </cell>
          <cell r="B40">
            <v>41</v>
          </cell>
          <cell r="C40">
            <v>41561</v>
          </cell>
          <cell r="D40" t="str">
            <v>insulin aspart</v>
          </cell>
          <cell r="E40" t="str">
            <v>FIASP FLEXTOUCH</v>
          </cell>
          <cell r="F40" t="str">
            <v>A10AB05</v>
          </cell>
          <cell r="G40" t="str">
            <v>FIASP FLEXTOUCH</v>
          </cell>
          <cell r="H40" t="str">
            <v>rastvor za injekciju u penu sa uloškom</v>
          </cell>
          <cell r="I40" t="str">
            <v>pen sa uloškom, 5 po 3 ml (100 j/ml)</v>
          </cell>
          <cell r="J40" t="str">
            <v>Novo Nordisk A/S</v>
          </cell>
          <cell r="K40" t="str">
            <v>Danska</v>
          </cell>
          <cell r="L40" t="str">
            <v>originalno pakovanje</v>
          </cell>
          <cell r="M40">
            <v>2604.6</v>
          </cell>
          <cell r="N40">
            <v>4420</v>
          </cell>
          <cell r="O40">
            <v>166</v>
          </cell>
          <cell r="P40">
            <v>4586</v>
          </cell>
          <cell r="Q40">
            <v>11512332</v>
          </cell>
          <cell r="R40">
            <v>432363.6</v>
          </cell>
          <cell r="S40">
            <v>11944695.6</v>
          </cell>
        </row>
        <row r="41">
          <cell r="A41">
            <v>40</v>
          </cell>
          <cell r="B41">
            <v>42</v>
          </cell>
          <cell r="C41">
            <v>41556</v>
          </cell>
          <cell r="D41" t="str">
            <v>insulin glulizin</v>
          </cell>
          <cell r="E41" t="str">
            <v>APIDRA SOLOSTAR</v>
          </cell>
          <cell r="F41" t="str">
            <v>A10AB06</v>
          </cell>
          <cell r="G41" t="str">
            <v>APIDRA SOLOSTAR</v>
          </cell>
          <cell r="H41" t="str">
            <v>rastvor za injekciju</v>
          </cell>
          <cell r="I41" t="str">
            <v>pen sa uloškom, 5 po 3 ml (100 i.j./ml)</v>
          </cell>
          <cell r="J41" t="str">
            <v>Sanofi-Aventis Deutschland GmbH</v>
          </cell>
          <cell r="K41" t="str">
            <v>Nemačka</v>
          </cell>
          <cell r="L41" t="str">
            <v>originalno pakovanje</v>
          </cell>
          <cell r="M41">
            <v>2628.1</v>
          </cell>
          <cell r="N41">
            <v>1700</v>
          </cell>
          <cell r="O41">
            <v>57</v>
          </cell>
          <cell r="P41">
            <v>1757</v>
          </cell>
          <cell r="Q41">
            <v>4467770</v>
          </cell>
          <cell r="R41">
            <v>149801.69999999998</v>
          </cell>
          <cell r="S41">
            <v>4617571.7</v>
          </cell>
        </row>
        <row r="42">
          <cell r="A42">
            <v>41</v>
          </cell>
          <cell r="B42">
            <v>43</v>
          </cell>
          <cell r="C42">
            <v>41557</v>
          </cell>
          <cell r="D42" t="str">
            <v>insulin srednje dugog dejstva, humani (izofan)</v>
          </cell>
          <cell r="E42" t="str">
            <v>INSULATARD  PENFILL</v>
          </cell>
          <cell r="F42" t="str">
            <v>A10AC01</v>
          </cell>
          <cell r="G42" t="str">
            <v>INSULATARD  PENFILL</v>
          </cell>
          <cell r="H42" t="str">
            <v>suspenzija za injekciju u ulošku</v>
          </cell>
          <cell r="I42" t="str">
            <v>(za Novopen) 5 po 3 ml (100 i.j./ml)</v>
          </cell>
          <cell r="J42" t="str">
            <v>Novo Nordisk A/S; Novo Nordisk Production S.A.S</v>
          </cell>
          <cell r="K42" t="str">
            <v>Danska; Francuska</v>
          </cell>
          <cell r="L42" t="str">
            <v>originalno pakovanje</v>
          </cell>
          <cell r="M42">
            <v>2116</v>
          </cell>
          <cell r="N42">
            <v>1306</v>
          </cell>
          <cell r="O42">
            <v>2</v>
          </cell>
          <cell r="P42">
            <v>1308</v>
          </cell>
          <cell r="Q42">
            <v>2763496</v>
          </cell>
          <cell r="R42">
            <v>4232</v>
          </cell>
          <cell r="S42">
            <v>2767728</v>
          </cell>
        </row>
        <row r="43">
          <cell r="A43">
            <v>42</v>
          </cell>
          <cell r="B43">
            <v>44</v>
          </cell>
          <cell r="C43">
            <v>41611</v>
          </cell>
          <cell r="D43" t="str">
            <v>insulin humani</v>
          </cell>
          <cell r="E43" t="str">
            <v>INSULATARD FLEXPEN</v>
          </cell>
          <cell r="F43" t="str">
            <v>A10AC01</v>
          </cell>
          <cell r="G43" t="str">
            <v>INSULATARD FLEXPEN</v>
          </cell>
          <cell r="H43" t="str">
            <v>suspenzija za injekciju u napunjenom injekcionom penu</v>
          </cell>
          <cell r="I43" t="str">
            <v>napunjeni injekcioni pen, 5 po 3 ml (100i.j./ml)</v>
          </cell>
          <cell r="J43" t="str">
            <v>Novo Nordisk A/S; Novo Nordisk
Production
S.A.S -
Chartres</v>
          </cell>
          <cell r="K43" t="str">
            <v>Danska; Francuska</v>
          </cell>
          <cell r="L43" t="str">
            <v>originalno pakovanje</v>
          </cell>
          <cell r="M43">
            <v>2116</v>
          </cell>
          <cell r="N43">
            <v>5440</v>
          </cell>
          <cell r="O43">
            <v>125</v>
          </cell>
          <cell r="P43">
            <v>5565</v>
          </cell>
          <cell r="Q43">
            <v>11511040</v>
          </cell>
          <cell r="R43">
            <v>264500</v>
          </cell>
          <cell r="S43">
            <v>11775540</v>
          </cell>
        </row>
        <row r="44">
          <cell r="A44">
            <v>43</v>
          </cell>
          <cell r="B44">
            <v>45</v>
          </cell>
          <cell r="C44">
            <v>41428</v>
          </cell>
          <cell r="D44" t="str">
            <v xml:space="preserve">insulin humani </v>
          </cell>
          <cell r="E44" t="str">
            <v>HUMULIN NPH</v>
          </cell>
          <cell r="F44" t="str">
            <v>A10AC01</v>
          </cell>
          <cell r="G44" t="str">
            <v>HUMULIN NPH</v>
          </cell>
          <cell r="H44" t="str">
            <v>suspenzija za injekciju u ulošku</v>
          </cell>
          <cell r="I44" t="str">
            <v>5 po 3 ml (100 i.j./ml)</v>
          </cell>
          <cell r="J44" t="str">
            <v>Lilly France S.A.S.; Eli Lilly Italia S.P.A.</v>
          </cell>
          <cell r="K44" t="str">
            <v>Francuska; Italija</v>
          </cell>
          <cell r="L44" t="str">
            <v>originalno pakovanje</v>
          </cell>
          <cell r="M44">
            <v>2116</v>
          </cell>
          <cell r="N44">
            <v>442</v>
          </cell>
          <cell r="O44">
            <v>1</v>
          </cell>
          <cell r="P44">
            <v>443</v>
          </cell>
          <cell r="Q44">
            <v>935272</v>
          </cell>
          <cell r="R44">
            <v>2116</v>
          </cell>
          <cell r="S44">
            <v>937388</v>
          </cell>
        </row>
        <row r="45">
          <cell r="A45">
            <v>44</v>
          </cell>
          <cell r="B45">
            <v>46</v>
          </cell>
          <cell r="C45">
            <v>41612</v>
          </cell>
          <cell r="D45" t="str">
            <v>insulin humani</v>
          </cell>
          <cell r="E45" t="str">
            <v>MIXTARD 30 FLEXPEN</v>
          </cell>
          <cell r="F45" t="str">
            <v>A10AD01</v>
          </cell>
          <cell r="G45" t="str">
            <v>MIXTARD 30 FLEXPEN</v>
          </cell>
          <cell r="H45" t="str">
            <v>suspenzija za injekciju u napunjenom injekcionom penu</v>
          </cell>
          <cell r="I45" t="str">
            <v>napunjeni injekcioni pen, 5 po 3 ml (100i.j./ml)</v>
          </cell>
          <cell r="J45" t="str">
            <v>Novo Nordisk A/S; Novo Nordisk
Production
S.A.S -
Chartres</v>
          </cell>
          <cell r="K45" t="str">
            <v>Danska; Francuska</v>
          </cell>
          <cell r="L45" t="str">
            <v>originalno pakovanje</v>
          </cell>
          <cell r="M45">
            <v>1989.5</v>
          </cell>
          <cell r="N45">
            <v>4420</v>
          </cell>
          <cell r="O45">
            <v>37</v>
          </cell>
          <cell r="P45">
            <v>4457</v>
          </cell>
          <cell r="Q45">
            <v>8793590</v>
          </cell>
          <cell r="R45">
            <v>73611.5</v>
          </cell>
          <cell r="S45">
            <v>8867201.5</v>
          </cell>
        </row>
        <row r="46">
          <cell r="A46">
            <v>45</v>
          </cell>
          <cell r="B46">
            <v>47</v>
          </cell>
          <cell r="C46">
            <v>41427</v>
          </cell>
          <cell r="D46" t="str">
            <v xml:space="preserve">insulin humani </v>
          </cell>
          <cell r="E46" t="str">
            <v>HUMULIN M3</v>
          </cell>
          <cell r="F46" t="str">
            <v>A10AD01</v>
          </cell>
          <cell r="G46" t="str">
            <v>HUMULIN M3</v>
          </cell>
          <cell r="H46" t="str">
            <v>suspenzija za injekciju u ulošku</v>
          </cell>
          <cell r="I46" t="str">
            <v>5 po 3 ml (100 i.j./ml)</v>
          </cell>
          <cell r="J46" t="str">
            <v>Lilly France S.A.S.; Eli Lilly Italia S.P.A.</v>
          </cell>
          <cell r="K46" t="str">
            <v>Francuska; Italija</v>
          </cell>
          <cell r="L46" t="str">
            <v>originalno pakovanje</v>
          </cell>
          <cell r="M46">
            <v>1989.5</v>
          </cell>
          <cell r="N46">
            <v>510</v>
          </cell>
          <cell r="O46">
            <v>1</v>
          </cell>
          <cell r="P46">
            <v>511</v>
          </cell>
          <cell r="Q46">
            <v>1014645</v>
          </cell>
          <cell r="R46">
            <v>1989.5</v>
          </cell>
          <cell r="S46">
            <v>1016634.5</v>
          </cell>
        </row>
        <row r="47">
          <cell r="A47">
            <v>46</v>
          </cell>
          <cell r="B47">
            <v>48</v>
          </cell>
          <cell r="C47">
            <v>41502</v>
          </cell>
          <cell r="D47" t="str">
            <v>insulin lispro</v>
          </cell>
          <cell r="E47" t="str">
            <v>HUMALOG MIX 25</v>
          </cell>
          <cell r="F47" t="str">
            <v>A10AD04</v>
          </cell>
          <cell r="G47" t="str">
            <v>HUMALOG MIX 25</v>
          </cell>
          <cell r="H47" t="str">
            <v>suspenzija za injekciju u ulošku</v>
          </cell>
          <cell r="I47" t="str">
            <v>uložak, 5 po 3 ml (100 i.j/1 ml)</v>
          </cell>
          <cell r="J47" t="str">
            <v>Lilly France S.A.S.; Eli Lilly Italia S.P.A.</v>
          </cell>
          <cell r="K47" t="str">
            <v>Francuska; Italija</v>
          </cell>
          <cell r="L47" t="str">
            <v>originalno pakovanje</v>
          </cell>
          <cell r="M47">
            <v>2739.4</v>
          </cell>
          <cell r="N47">
            <v>337</v>
          </cell>
          <cell r="O47">
            <v>1</v>
          </cell>
          <cell r="P47">
            <v>338</v>
          </cell>
          <cell r="Q47">
            <v>923177.8</v>
          </cell>
          <cell r="R47">
            <v>2739.4</v>
          </cell>
          <cell r="S47">
            <v>925917.20000000007</v>
          </cell>
        </row>
        <row r="48">
          <cell r="A48">
            <v>47</v>
          </cell>
          <cell r="B48">
            <v>49</v>
          </cell>
          <cell r="C48">
            <v>41503</v>
          </cell>
          <cell r="D48" t="str">
            <v>insulin lispro</v>
          </cell>
          <cell r="E48" t="str">
            <v>HUMALOG MIX 50</v>
          </cell>
          <cell r="F48" t="str">
            <v>A10AD04</v>
          </cell>
          <cell r="G48" t="str">
            <v>HUMALOG MIX 50</v>
          </cell>
          <cell r="H48" t="str">
            <v>suspenzija za injekciju u ulošku</v>
          </cell>
          <cell r="I48" t="str">
            <v>uložak, 5 po 3 ml (100 i.j/1 ml)</v>
          </cell>
          <cell r="J48" t="str">
            <v>Lilly France S.A.S.; Eli Lilly Italia S.P.A.</v>
          </cell>
          <cell r="K48" t="str">
            <v>Francuska; Italija</v>
          </cell>
          <cell r="L48" t="str">
            <v>originalno pakovanje</v>
          </cell>
          <cell r="M48">
            <v>2739.4</v>
          </cell>
          <cell r="N48">
            <v>317</v>
          </cell>
          <cell r="O48">
            <v>1</v>
          </cell>
          <cell r="P48">
            <v>318</v>
          </cell>
          <cell r="Q48">
            <v>868389.8</v>
          </cell>
          <cell r="R48">
            <v>2739.4</v>
          </cell>
          <cell r="S48">
            <v>871129.20000000007</v>
          </cell>
        </row>
        <row r="49">
          <cell r="A49">
            <v>48</v>
          </cell>
          <cell r="B49">
            <v>50</v>
          </cell>
          <cell r="C49">
            <v>41528</v>
          </cell>
          <cell r="D49" t="str">
            <v xml:space="preserve">insulin aspart </v>
          </cell>
          <cell r="E49" t="str">
            <v>NOVOMIX 30 FLEXPEN</v>
          </cell>
          <cell r="F49" t="str">
            <v>A10AD05</v>
          </cell>
          <cell r="G49" t="str">
            <v>NOVOMIX 30 FLEXPEN</v>
          </cell>
          <cell r="H49" t="str">
            <v>suspenzija za injekciju</v>
          </cell>
          <cell r="I49" t="str">
            <v>pen sa uloskom, 5 po 3 ml (100 j./1 ml )</v>
          </cell>
          <cell r="J49" t="str">
            <v>Novo Nordisk A/S; Novo Nordisk Production S.A.S</v>
          </cell>
          <cell r="K49" t="str">
            <v>Danska; Francuska</v>
          </cell>
          <cell r="L49" t="str">
            <v>originalno pakovanje</v>
          </cell>
          <cell r="M49">
            <v>2604.6</v>
          </cell>
          <cell r="N49">
            <v>6280</v>
          </cell>
          <cell r="O49">
            <v>79</v>
          </cell>
          <cell r="P49">
            <v>6359</v>
          </cell>
          <cell r="Q49">
            <v>16356888</v>
          </cell>
          <cell r="R49">
            <v>205763.4</v>
          </cell>
          <cell r="S49">
            <v>16562651.4</v>
          </cell>
        </row>
        <row r="50">
          <cell r="A50">
            <v>49</v>
          </cell>
          <cell r="B50">
            <v>51</v>
          </cell>
          <cell r="C50">
            <v>41555</v>
          </cell>
          <cell r="D50" t="str">
            <v>insulin glargin</v>
          </cell>
          <cell r="E50" t="str">
            <v>LANTUS SOLOSTAR</v>
          </cell>
          <cell r="F50" t="str">
            <v>A10AE04</v>
          </cell>
          <cell r="G50" t="str">
            <v>LANTUS SOLOSTAR</v>
          </cell>
          <cell r="H50" t="str">
            <v>rastvor za injekciju</v>
          </cell>
          <cell r="I50" t="str">
            <v>pen sa uloškom, 5 po 3 ml (100 i.j./ml)</v>
          </cell>
          <cell r="J50" t="str">
            <v>Sanofi-Aventis Deutschland GmbH</v>
          </cell>
          <cell r="K50" t="str">
            <v>Nemačka</v>
          </cell>
          <cell r="L50" t="str">
            <v>originalno pakovanje</v>
          </cell>
          <cell r="M50">
            <v>3967.3</v>
          </cell>
          <cell r="N50">
            <v>1490</v>
          </cell>
          <cell r="O50">
            <v>56</v>
          </cell>
          <cell r="P50">
            <v>1546</v>
          </cell>
          <cell r="Q50">
            <v>5911277</v>
          </cell>
          <cell r="R50">
            <v>222168.80000000002</v>
          </cell>
          <cell r="S50">
            <v>6133445.7999999998</v>
          </cell>
        </row>
        <row r="51">
          <cell r="A51">
            <v>50</v>
          </cell>
          <cell r="B51">
            <v>52</v>
          </cell>
          <cell r="C51">
            <v>41666</v>
          </cell>
          <cell r="D51" t="str">
            <v>insulin glargin</v>
          </cell>
          <cell r="E51" t="str">
            <v>TOUJEO</v>
          </cell>
          <cell r="F51" t="str">
            <v>A10AE04</v>
          </cell>
          <cell r="G51" t="str">
            <v>TOUJEO</v>
          </cell>
          <cell r="H51" t="str">
            <v>rastvor za injekciju u penu sa uloškom</v>
          </cell>
          <cell r="I51" t="str">
            <v>pen sa uloškom Solostar, 3 po 1,5ml (300j./ml)</v>
          </cell>
          <cell r="J51" t="str">
            <v>Sanofi-Aventis Deutschland GmbH</v>
          </cell>
          <cell r="K51" t="str">
            <v>Nemačka</v>
          </cell>
          <cell r="L51" t="str">
            <v>originalno pakovanje</v>
          </cell>
          <cell r="M51">
            <v>3736.5</v>
          </cell>
          <cell r="N51">
            <v>4080</v>
          </cell>
          <cell r="O51">
            <v>57</v>
          </cell>
          <cell r="P51">
            <v>4137</v>
          </cell>
          <cell r="Q51">
            <v>15244920</v>
          </cell>
          <cell r="R51">
            <v>212980.5</v>
          </cell>
          <cell r="S51">
            <v>15457900.5</v>
          </cell>
        </row>
        <row r="52">
          <cell r="A52">
            <v>51</v>
          </cell>
          <cell r="B52">
            <v>53</v>
          </cell>
          <cell r="C52">
            <v>41667</v>
          </cell>
          <cell r="D52" t="str">
            <v>insulin glargin</v>
          </cell>
          <cell r="E52" t="str">
            <v>ABASAGLAR</v>
          </cell>
          <cell r="F52" t="str">
            <v>A10AE04</v>
          </cell>
          <cell r="G52" t="str">
            <v>ABASAGLAR</v>
          </cell>
          <cell r="H52" t="str">
            <v>rastvor za injekciju u ulošku</v>
          </cell>
          <cell r="I52" t="str">
            <v>uložak, 5 po 3 ml (100 j./ml)</v>
          </cell>
          <cell r="J52" t="str">
            <v>Lilly France</v>
          </cell>
          <cell r="K52" t="str">
            <v>Francuska</v>
          </cell>
          <cell r="L52" t="str">
            <v>originalno pakovanje</v>
          </cell>
          <cell r="M52">
            <v>3201.6</v>
          </cell>
          <cell r="N52">
            <v>272</v>
          </cell>
          <cell r="O52">
            <v>2</v>
          </cell>
          <cell r="P52">
            <v>274</v>
          </cell>
          <cell r="Q52">
            <v>870835.19999999995</v>
          </cell>
          <cell r="R52">
            <v>6403.2</v>
          </cell>
          <cell r="S52">
            <v>877238.39999999991</v>
          </cell>
        </row>
        <row r="53">
          <cell r="A53">
            <v>52</v>
          </cell>
          <cell r="B53">
            <v>54</v>
          </cell>
          <cell r="C53">
            <v>41600</v>
          </cell>
          <cell r="D53" t="str">
            <v>insulin glargin</v>
          </cell>
          <cell r="E53" t="str">
            <v>SEMGLEE</v>
          </cell>
          <cell r="F53" t="str">
            <v>A10AE04</v>
          </cell>
          <cell r="G53" t="str">
            <v>SEMGLEE</v>
          </cell>
          <cell r="H53" t="str">
            <v>rastvor za injekciju u napunjenom injekcionom penu</v>
          </cell>
          <cell r="I53" t="str">
            <v>napunjeni injekcioni pen, 5 po 3 ml (100i.j./ml)</v>
          </cell>
          <cell r="J53" t="str">
            <v>Biosimilar Collaborations Ireland Limited</v>
          </cell>
          <cell r="K53" t="str">
            <v>Irska</v>
          </cell>
          <cell r="L53" t="str">
            <v>originalno pakovanje</v>
          </cell>
          <cell r="M53">
            <v>3201.6</v>
          </cell>
          <cell r="N53">
            <v>21</v>
          </cell>
          <cell r="O53">
            <v>1</v>
          </cell>
          <cell r="P53">
            <v>22</v>
          </cell>
          <cell r="Q53">
            <v>67233.599999999991</v>
          </cell>
          <cell r="R53">
            <v>3201.6</v>
          </cell>
          <cell r="S53">
            <v>70435.199999999997</v>
          </cell>
        </row>
        <row r="54">
          <cell r="A54">
            <v>53</v>
          </cell>
          <cell r="B54">
            <v>55</v>
          </cell>
          <cell r="C54">
            <v>41550</v>
          </cell>
          <cell r="D54" t="str">
            <v>insulin detemir</v>
          </cell>
          <cell r="E54" t="str">
            <v>LEVEMIR FLEXPEN</v>
          </cell>
          <cell r="F54" t="str">
            <v>A10AE05</v>
          </cell>
          <cell r="G54" t="str">
            <v>LEVEMIR FLEXPEN</v>
          </cell>
          <cell r="H54" t="str">
            <v>rastvor za injekciju</v>
          </cell>
          <cell r="I54" t="str">
            <v>pen sa uloškom, 5 po 3 ml (100 j./1 ml )</v>
          </cell>
          <cell r="J54" t="str">
            <v>Novo Nordisk A/S; Novo Nordisk Production S.A.S</v>
          </cell>
          <cell r="K54" t="str">
            <v>Danska; Francuska</v>
          </cell>
          <cell r="L54" t="str">
            <v>originalno pakovanje</v>
          </cell>
          <cell r="M54">
            <v>5109.7</v>
          </cell>
          <cell r="N54">
            <v>2516</v>
          </cell>
          <cell r="O54">
            <v>192</v>
          </cell>
          <cell r="P54">
            <v>2708</v>
          </cell>
          <cell r="Q54">
            <v>12856005.199999999</v>
          </cell>
          <cell r="R54">
            <v>981062.39999999991</v>
          </cell>
          <cell r="S54">
            <v>13837067.6</v>
          </cell>
        </row>
        <row r="55">
          <cell r="A55">
            <v>54</v>
          </cell>
          <cell r="B55">
            <v>56</v>
          </cell>
          <cell r="C55">
            <v>41206</v>
          </cell>
          <cell r="D55" t="str">
            <v>insulin degludek</v>
          </cell>
          <cell r="E55" t="str">
            <v>TRESIBA FLEXTOUCH, 5 po 3 ml (100j./ml)</v>
          </cell>
          <cell r="F55" t="str">
            <v>A10AE06</v>
          </cell>
          <cell r="G55" t="str">
            <v>TRESIBA FLEXTOUCH</v>
          </cell>
          <cell r="H55" t="str">
            <v>rastvor za injekciju u penu sa uloškom</v>
          </cell>
          <cell r="I55" t="str">
            <v>pen sa uloškom, 5 po 3 ml (100j./ml)</v>
          </cell>
          <cell r="J55" t="str">
            <v>Novo Nordisk A/S</v>
          </cell>
          <cell r="K55" t="str">
            <v>Danska</v>
          </cell>
          <cell r="L55" t="str">
            <v>originalno pakovanje</v>
          </cell>
          <cell r="M55">
            <v>5478.3</v>
          </cell>
          <cell r="N55">
            <v>1360</v>
          </cell>
          <cell r="O55">
            <v>186</v>
          </cell>
          <cell r="P55">
            <v>1546</v>
          </cell>
          <cell r="Q55">
            <v>7450488</v>
          </cell>
          <cell r="R55">
            <v>1018963.8</v>
          </cell>
          <cell r="S55">
            <v>8469451.8000000007</v>
          </cell>
        </row>
        <row r="56">
          <cell r="A56">
            <v>55</v>
          </cell>
          <cell r="B56">
            <v>57</v>
          </cell>
          <cell r="C56">
            <v>41207</v>
          </cell>
          <cell r="D56" t="str">
            <v>insulin degludek</v>
          </cell>
          <cell r="E56" t="str">
            <v>TRESIBA FLEXTOUCH, 3 po 3 ml (200j./ml)</v>
          </cell>
          <cell r="F56" t="str">
            <v>A10AE06</v>
          </cell>
          <cell r="G56" t="str">
            <v>TRESIBA FLEXTOUCH</v>
          </cell>
          <cell r="H56" t="str">
            <v>rastvor za injekciju u penu sa uloškom</v>
          </cell>
          <cell r="I56" t="str">
            <v>pen sa uloškom, 3 po 3 ml (200j./ml)</v>
          </cell>
          <cell r="J56" t="str">
            <v>Novo Nordisk A/S</v>
          </cell>
          <cell r="K56" t="str">
            <v>Danska</v>
          </cell>
          <cell r="L56" t="str">
            <v>originalno pakovanje</v>
          </cell>
          <cell r="M56">
            <v>6990.3</v>
          </cell>
          <cell r="N56">
            <v>15300</v>
          </cell>
          <cell r="O56">
            <v>34</v>
          </cell>
          <cell r="P56">
            <v>15334</v>
          </cell>
          <cell r="Q56">
            <v>106951590</v>
          </cell>
          <cell r="R56">
            <v>237670.2</v>
          </cell>
          <cell r="S56">
            <v>107189260.2</v>
          </cell>
        </row>
        <row r="57">
          <cell r="A57">
            <v>56</v>
          </cell>
          <cell r="B57">
            <v>58</v>
          </cell>
          <cell r="C57">
            <v>41205</v>
          </cell>
          <cell r="D57" t="str">
            <v>insulin degludek</v>
          </cell>
          <cell r="E57" t="str">
            <v>TRESIBA PENFILL</v>
          </cell>
          <cell r="F57" t="str">
            <v>A10AE06</v>
          </cell>
          <cell r="G57" t="str">
            <v>TRESIBA PENFILL</v>
          </cell>
          <cell r="H57" t="str">
            <v>rastvor za injekciju u ulošku</v>
          </cell>
          <cell r="I57" t="str">
            <v>uložak, 5 po 3mL (100j./mL)</v>
          </cell>
          <cell r="J57" t="str">
            <v>Novo Nordisk A/S</v>
          </cell>
          <cell r="K57" t="str">
            <v>Danska</v>
          </cell>
          <cell r="L57" t="str">
            <v>originalno pakovanje</v>
          </cell>
          <cell r="M57">
            <v>5478.3</v>
          </cell>
          <cell r="N57">
            <v>340</v>
          </cell>
          <cell r="O57">
            <v>2</v>
          </cell>
          <cell r="P57">
            <v>342</v>
          </cell>
          <cell r="Q57">
            <v>1862622</v>
          </cell>
          <cell r="R57">
            <v>10956.6</v>
          </cell>
          <cell r="S57">
            <v>1873578.6</v>
          </cell>
        </row>
        <row r="58">
          <cell r="A58">
            <v>57</v>
          </cell>
          <cell r="B58">
            <v>59</v>
          </cell>
          <cell r="C58">
            <v>1043060</v>
          </cell>
          <cell r="D58" t="str">
            <v>metformin</v>
          </cell>
          <cell r="E58" t="str">
            <v>GLUFORMIN, 30 po 500 mg</v>
          </cell>
          <cell r="F58" t="str">
            <v>A10BA02</v>
          </cell>
          <cell r="G58" t="str">
            <v>GLUFORMIN</v>
          </cell>
          <cell r="H58" t="str">
            <v>film tableta</v>
          </cell>
          <cell r="I58" t="str">
            <v>blister, 30 po 500 mg</v>
          </cell>
          <cell r="J58" t="str">
            <v>Hemofarm a.d.</v>
          </cell>
          <cell r="K58" t="str">
            <v>Republika Srbija</v>
          </cell>
          <cell r="L58" t="str">
            <v>originalno pakovanje</v>
          </cell>
          <cell r="M58">
            <v>78.900000000000006</v>
          </cell>
          <cell r="N58">
            <v>54400</v>
          </cell>
          <cell r="O58">
            <v>847</v>
          </cell>
          <cell r="P58">
            <v>55247</v>
          </cell>
          <cell r="Q58">
            <v>4292160</v>
          </cell>
          <cell r="R58">
            <v>66828.3</v>
          </cell>
          <cell r="S58">
            <v>4358988.3</v>
          </cell>
        </row>
        <row r="59">
          <cell r="A59">
            <v>58</v>
          </cell>
          <cell r="B59">
            <v>60</v>
          </cell>
          <cell r="C59">
            <v>1043062</v>
          </cell>
          <cell r="D59" t="str">
            <v>metformin</v>
          </cell>
          <cell r="E59" t="str">
            <v>GLUFORMIN, 30 po 1000 mg</v>
          </cell>
          <cell r="F59" t="str">
            <v>A10BA02</v>
          </cell>
          <cell r="G59" t="str">
            <v>GLUFORMIN</v>
          </cell>
          <cell r="H59" t="str">
            <v>film tableta</v>
          </cell>
          <cell r="I59" t="str">
            <v>blister, 30 po 1000 mg</v>
          </cell>
          <cell r="J59" t="str">
            <v>Hemofarm a.d.</v>
          </cell>
          <cell r="K59" t="str">
            <v>Republika Srbija</v>
          </cell>
          <cell r="L59" t="str">
            <v>originalno pakovanje</v>
          </cell>
          <cell r="M59">
            <v>121.3</v>
          </cell>
          <cell r="N59">
            <v>78880</v>
          </cell>
          <cell r="O59">
            <v>4303</v>
          </cell>
          <cell r="P59">
            <v>83183</v>
          </cell>
          <cell r="Q59">
            <v>9568144</v>
          </cell>
          <cell r="R59">
            <v>521953.89999999997</v>
          </cell>
          <cell r="S59">
            <v>10090097.9</v>
          </cell>
        </row>
        <row r="60">
          <cell r="A60">
            <v>59</v>
          </cell>
          <cell r="B60">
            <v>61</v>
          </cell>
          <cell r="C60">
            <v>1043070</v>
          </cell>
          <cell r="D60" t="str">
            <v>metformin</v>
          </cell>
          <cell r="E60" t="str">
            <v>TEFOR, blister, 30 po 500 mg</v>
          </cell>
          <cell r="F60" t="str">
            <v>A10BA02</v>
          </cell>
          <cell r="G60" t="str">
            <v>TEFOR</v>
          </cell>
          <cell r="H60" t="str">
            <v>film tableta</v>
          </cell>
          <cell r="I60" t="str">
            <v>blister, 30 po 500 mg</v>
          </cell>
          <cell r="J60" t="str">
            <v>Galenika a.d.</v>
          </cell>
          <cell r="K60" t="str">
            <v>Republika Srbija</v>
          </cell>
          <cell r="L60" t="str">
            <v>originalno pakovanje</v>
          </cell>
          <cell r="M60">
            <v>78.900000000000006</v>
          </cell>
          <cell r="N60">
            <v>13872</v>
          </cell>
          <cell r="O60">
            <v>6</v>
          </cell>
          <cell r="P60">
            <v>13878</v>
          </cell>
          <cell r="Q60">
            <v>1094500.8</v>
          </cell>
          <cell r="R60">
            <v>473.40000000000003</v>
          </cell>
          <cell r="S60">
            <v>1094974.2</v>
          </cell>
        </row>
        <row r="61">
          <cell r="A61">
            <v>60</v>
          </cell>
          <cell r="B61">
            <v>62</v>
          </cell>
          <cell r="C61">
            <v>1043071</v>
          </cell>
          <cell r="D61" t="str">
            <v>metformin</v>
          </cell>
          <cell r="E61" t="str">
            <v>TEFOR, tegla, 30 po 850 mg</v>
          </cell>
          <cell r="F61" t="str">
            <v>A10BA02</v>
          </cell>
          <cell r="G61" t="str">
            <v>TEFOR</v>
          </cell>
          <cell r="H61" t="str">
            <v>film tableta</v>
          </cell>
          <cell r="I61" t="str">
            <v>tegla, 30 po 850 mg</v>
          </cell>
          <cell r="J61" t="str">
            <v>Galenika a.d.</v>
          </cell>
          <cell r="K61" t="str">
            <v>Republika Srbija</v>
          </cell>
          <cell r="L61" t="str">
            <v>originalno pakovanje</v>
          </cell>
          <cell r="M61">
            <v>94.2</v>
          </cell>
          <cell r="N61">
            <v>3264</v>
          </cell>
          <cell r="O61">
            <v>27</v>
          </cell>
          <cell r="P61">
            <v>3291</v>
          </cell>
          <cell r="Q61">
            <v>307468.79999999999</v>
          </cell>
          <cell r="R61">
            <v>2543.4</v>
          </cell>
          <cell r="S61">
            <v>310012.2</v>
          </cell>
        </row>
        <row r="62">
          <cell r="A62">
            <v>61</v>
          </cell>
          <cell r="B62">
            <v>63</v>
          </cell>
          <cell r="C62">
            <v>1043107</v>
          </cell>
          <cell r="D62" t="str">
            <v>metformin</v>
          </cell>
          <cell r="E62" t="str">
            <v>GLUCOPHAGE</v>
          </cell>
          <cell r="F62" t="str">
            <v>A10BA02</v>
          </cell>
          <cell r="G62" t="str">
            <v>GLUCOPHAGE</v>
          </cell>
          <cell r="H62" t="str">
            <v>film tableta</v>
          </cell>
          <cell r="I62" t="str">
            <v>30 po 1000 mg</v>
          </cell>
          <cell r="J62" t="str">
            <v>Merck Sante S.A.S; Merck S.L.; Merck Healthcare KGaA;  Famar Lyon</v>
          </cell>
          <cell r="K62" t="str">
            <v>Francuska; Španija; Nemačka; Austrija; Francuska</v>
          </cell>
          <cell r="L62" t="str">
            <v>originalno pakovanje</v>
          </cell>
          <cell r="M62">
            <v>177.8</v>
          </cell>
          <cell r="N62">
            <v>46240</v>
          </cell>
          <cell r="O62">
            <v>246</v>
          </cell>
          <cell r="P62">
            <v>46486</v>
          </cell>
          <cell r="Q62">
            <v>8221472.0000000009</v>
          </cell>
          <cell r="R62">
            <v>43738.8</v>
          </cell>
          <cell r="S62">
            <v>8265210.8000000007</v>
          </cell>
        </row>
        <row r="63">
          <cell r="A63">
            <v>62</v>
          </cell>
          <cell r="B63">
            <v>64</v>
          </cell>
          <cell r="C63">
            <v>1043050</v>
          </cell>
          <cell r="D63" t="str">
            <v>metformin</v>
          </cell>
          <cell r="E63" t="str">
            <v>METFORMIN ZENTIVA 30 po 500 mg</v>
          </cell>
          <cell r="F63" t="str">
            <v>A10BA02</v>
          </cell>
          <cell r="G63" t="str">
            <v>METFORMIN ZENTIVA</v>
          </cell>
          <cell r="H63" t="str">
            <v>film tableta</v>
          </cell>
          <cell r="I63" t="str">
            <v>30 po 500 mg</v>
          </cell>
          <cell r="J63" t="str">
            <v>S.C. Zentiva S.A.</v>
          </cell>
          <cell r="K63" t="str">
            <v>Rumunija</v>
          </cell>
          <cell r="L63" t="str">
            <v>originalno pakovanje</v>
          </cell>
          <cell r="M63">
            <v>71</v>
          </cell>
          <cell r="N63">
            <v>19040</v>
          </cell>
          <cell r="O63">
            <v>11</v>
          </cell>
          <cell r="P63">
            <v>19051</v>
          </cell>
          <cell r="Q63">
            <v>1351840</v>
          </cell>
          <cell r="R63">
            <v>781</v>
          </cell>
          <cell r="S63">
            <v>1352621</v>
          </cell>
        </row>
        <row r="64">
          <cell r="A64">
            <v>63</v>
          </cell>
          <cell r="B64">
            <v>65</v>
          </cell>
          <cell r="C64">
            <v>1043051</v>
          </cell>
          <cell r="D64" t="str">
            <v>metformin</v>
          </cell>
          <cell r="E64" t="str">
            <v>METFORMIN ZENTIVA 60 po 500 mg</v>
          </cell>
          <cell r="F64" t="str">
            <v>A10BA02</v>
          </cell>
          <cell r="G64" t="str">
            <v>METFORMIN ZENTIVA</v>
          </cell>
          <cell r="H64" t="str">
            <v>film tableta</v>
          </cell>
          <cell r="I64" t="str">
            <v>60 po 500 mg</v>
          </cell>
          <cell r="J64" t="str">
            <v>S.C. Zentiva S.A.</v>
          </cell>
          <cell r="K64" t="str">
            <v>Rumunija</v>
          </cell>
          <cell r="L64" t="str">
            <v>originalno pakovanje</v>
          </cell>
          <cell r="M64">
            <v>142</v>
          </cell>
          <cell r="N64">
            <v>599</v>
          </cell>
          <cell r="O64">
            <v>0</v>
          </cell>
          <cell r="P64">
            <v>599</v>
          </cell>
          <cell r="Q64">
            <v>85058</v>
          </cell>
          <cell r="R64">
            <v>0</v>
          </cell>
          <cell r="S64">
            <v>85058</v>
          </cell>
        </row>
        <row r="65">
          <cell r="A65">
            <v>64</v>
          </cell>
          <cell r="B65">
            <v>66</v>
          </cell>
          <cell r="C65">
            <v>1043052</v>
          </cell>
          <cell r="D65" t="str">
            <v>metformin</v>
          </cell>
          <cell r="E65" t="str">
            <v>METFORMIN ZENTIVA  850 mg</v>
          </cell>
          <cell r="F65" t="str">
            <v>A10BA02</v>
          </cell>
          <cell r="G65" t="str">
            <v>METFORMIN ZENTIVA</v>
          </cell>
          <cell r="H65" t="str">
            <v>film tableta</v>
          </cell>
          <cell r="I65" t="str">
            <v>30 po 850 mg</v>
          </cell>
          <cell r="J65" t="str">
            <v>S.C. Zentiva S.A.</v>
          </cell>
          <cell r="K65" t="str">
            <v>Rumunija</v>
          </cell>
          <cell r="L65" t="str">
            <v>originalno pakovanje</v>
          </cell>
          <cell r="M65">
            <v>84.8</v>
          </cell>
          <cell r="N65">
            <v>816</v>
          </cell>
          <cell r="O65">
            <v>0</v>
          </cell>
          <cell r="P65">
            <v>816</v>
          </cell>
          <cell r="Q65">
            <v>69196.800000000003</v>
          </cell>
          <cell r="R65">
            <v>0</v>
          </cell>
          <cell r="S65">
            <v>69196.800000000003</v>
          </cell>
        </row>
        <row r="66">
          <cell r="A66">
            <v>65</v>
          </cell>
          <cell r="B66">
            <v>67</v>
          </cell>
          <cell r="C66">
            <v>1043053</v>
          </cell>
          <cell r="D66" t="str">
            <v>metformin</v>
          </cell>
          <cell r="E66" t="str">
            <v>METFORMIN ZENTIVA 1000 mg</v>
          </cell>
          <cell r="F66" t="str">
            <v>A10BA02</v>
          </cell>
          <cell r="G66" t="str">
            <v>METFORMIN ZENTIVA</v>
          </cell>
          <cell r="H66" t="str">
            <v>film tableta</v>
          </cell>
          <cell r="I66" t="str">
            <v>30 po 1000 mg</v>
          </cell>
          <cell r="J66" t="str">
            <v>S.C. Zentiva S.A.</v>
          </cell>
          <cell r="K66" t="str">
            <v>Rumunija</v>
          </cell>
          <cell r="L66" t="str">
            <v>originalno pakovanje</v>
          </cell>
          <cell r="M66">
            <v>109.2</v>
          </cell>
          <cell r="N66">
            <v>31280</v>
          </cell>
          <cell r="O66">
            <v>20</v>
          </cell>
          <cell r="P66">
            <v>31300</v>
          </cell>
          <cell r="Q66">
            <v>3415776</v>
          </cell>
          <cell r="R66">
            <v>2184</v>
          </cell>
          <cell r="S66">
            <v>3417960</v>
          </cell>
        </row>
        <row r="67">
          <cell r="A67">
            <v>66</v>
          </cell>
          <cell r="B67">
            <v>68</v>
          </cell>
          <cell r="C67">
            <v>1042332</v>
          </cell>
          <cell r="D67" t="str">
            <v>glibenklamid</v>
          </cell>
          <cell r="E67" t="str">
            <v>MANINIL 3,5</v>
          </cell>
          <cell r="F67" t="str">
            <v>A10BB01</v>
          </cell>
          <cell r="G67" t="str">
            <v>MANINIL 3,5</v>
          </cell>
          <cell r="H67" t="str">
            <v>tableta</v>
          </cell>
          <cell r="I67" t="str">
            <v>blister, 30 po 3,5 mg</v>
          </cell>
          <cell r="J67" t="str">
            <v>Berlin-Chemie (Menarini group)</v>
          </cell>
          <cell r="K67" t="str">
            <v>Nemačka</v>
          </cell>
          <cell r="L67" t="str">
            <v>originalno pakovanje</v>
          </cell>
          <cell r="M67">
            <v>95</v>
          </cell>
          <cell r="N67">
            <v>466</v>
          </cell>
          <cell r="O67">
            <v>4</v>
          </cell>
          <cell r="P67">
            <v>470</v>
          </cell>
          <cell r="Q67">
            <v>44270</v>
          </cell>
          <cell r="R67">
            <v>380</v>
          </cell>
          <cell r="S67">
            <v>44650</v>
          </cell>
        </row>
        <row r="68">
          <cell r="A68">
            <v>67</v>
          </cell>
          <cell r="B68">
            <v>69</v>
          </cell>
          <cell r="C68">
            <v>1042076</v>
          </cell>
          <cell r="D68" t="str">
            <v>gliklazid</v>
          </cell>
          <cell r="E68" t="str">
            <v>GLIKOSAN</v>
          </cell>
          <cell r="F68" t="str">
            <v>A10BB09</v>
          </cell>
          <cell r="G68" t="str">
            <v>GLIKOSAN</v>
          </cell>
          <cell r="H68" t="str">
            <v>tableta</v>
          </cell>
          <cell r="I68" t="str">
            <v>blister, 30 po 80 mg</v>
          </cell>
          <cell r="J68" t="str">
            <v>Slaviamed d.o.o.</v>
          </cell>
          <cell r="K68" t="str">
            <v>Republika Srbija</v>
          </cell>
          <cell r="L68" t="str">
            <v>originalno pakovanje</v>
          </cell>
          <cell r="M68">
            <v>177.3</v>
          </cell>
          <cell r="N68">
            <v>1802</v>
          </cell>
          <cell r="O68">
            <v>24</v>
          </cell>
          <cell r="P68">
            <v>1826</v>
          </cell>
          <cell r="Q68">
            <v>319494.60000000003</v>
          </cell>
          <cell r="R68">
            <v>4255.2000000000007</v>
          </cell>
          <cell r="S68">
            <v>323749.80000000005</v>
          </cell>
        </row>
        <row r="69">
          <cell r="A69">
            <v>68</v>
          </cell>
          <cell r="B69">
            <v>70</v>
          </cell>
          <cell r="C69">
            <v>1042070</v>
          </cell>
          <cell r="D69" t="str">
            <v>gliklazid</v>
          </cell>
          <cell r="E69" t="str">
            <v xml:space="preserve">GLIORAL </v>
          </cell>
          <cell r="F69" t="str">
            <v>A10BB09</v>
          </cell>
          <cell r="G69" t="str">
            <v xml:space="preserve">GLIORAL </v>
          </cell>
          <cell r="H69" t="str">
            <v>tableta</v>
          </cell>
          <cell r="I69" t="str">
            <v>blister, 30 po 80 mg</v>
          </cell>
          <cell r="J69" t="str">
            <v>Galenika a.d.</v>
          </cell>
          <cell r="K69" t="str">
            <v>Republika Srbija</v>
          </cell>
          <cell r="L69" t="str">
            <v>originalno pakovanje</v>
          </cell>
          <cell r="M69">
            <v>177.3</v>
          </cell>
          <cell r="N69">
            <v>5066</v>
          </cell>
          <cell r="O69">
            <v>203</v>
          </cell>
          <cell r="P69">
            <v>5269</v>
          </cell>
          <cell r="Q69">
            <v>898201.8</v>
          </cell>
          <cell r="R69">
            <v>35991.9</v>
          </cell>
          <cell r="S69">
            <v>934193.70000000007</v>
          </cell>
        </row>
        <row r="70">
          <cell r="A70">
            <v>69</v>
          </cell>
          <cell r="B70">
            <v>71</v>
          </cell>
          <cell r="C70">
            <v>1042311</v>
          </cell>
          <cell r="D70" t="str">
            <v>glimepirid</v>
          </cell>
          <cell r="E70" t="str">
            <v>AMARYL, 30 po 2 mg</v>
          </cell>
          <cell r="F70" t="str">
            <v>A10BB12</v>
          </cell>
          <cell r="G70" t="str">
            <v>AMARYL</v>
          </cell>
          <cell r="H70" t="str">
            <v>tableta</v>
          </cell>
          <cell r="I70" t="str">
            <v>blister, 30 po 2 mg</v>
          </cell>
          <cell r="J70" t="str">
            <v>Sanofi Winthrop Industrie; Sanofi S.R.L.</v>
          </cell>
          <cell r="K70" t="str">
            <v>Francuska; Italija</v>
          </cell>
          <cell r="L70" t="str">
            <v>originalno pakovanje</v>
          </cell>
          <cell r="M70">
            <v>79.400000000000006</v>
          </cell>
          <cell r="N70">
            <v>5780</v>
          </cell>
          <cell r="O70">
            <v>237</v>
          </cell>
          <cell r="P70">
            <v>6017</v>
          </cell>
          <cell r="Q70">
            <v>458932.00000000006</v>
          </cell>
          <cell r="R70">
            <v>18817.800000000003</v>
          </cell>
          <cell r="S70">
            <v>477749.80000000005</v>
          </cell>
        </row>
        <row r="71">
          <cell r="A71">
            <v>70</v>
          </cell>
          <cell r="B71">
            <v>72</v>
          </cell>
          <cell r="C71">
            <v>1042312</v>
          </cell>
          <cell r="D71" t="str">
            <v>glimepirid</v>
          </cell>
          <cell r="E71" t="str">
            <v>AMARYL, 30 po 3 mg</v>
          </cell>
          <cell r="F71" t="str">
            <v>A10BB12</v>
          </cell>
          <cell r="G71" t="str">
            <v>AMARYL</v>
          </cell>
          <cell r="H71" t="str">
            <v>tableta</v>
          </cell>
          <cell r="I71" t="str">
            <v>blister, 30 po 3 mg</v>
          </cell>
          <cell r="J71" t="str">
            <v>Sanofi Winthrop Industrie; Sanofi S.R.L.</v>
          </cell>
          <cell r="K71" t="str">
            <v>Francuska; Italija</v>
          </cell>
          <cell r="L71" t="str">
            <v>originalno pakovanje</v>
          </cell>
          <cell r="M71">
            <v>133.5</v>
          </cell>
          <cell r="N71">
            <v>2040</v>
          </cell>
          <cell r="O71">
            <v>38</v>
          </cell>
          <cell r="P71">
            <v>2078</v>
          </cell>
          <cell r="Q71">
            <v>272340</v>
          </cell>
          <cell r="R71">
            <v>5073</v>
          </cell>
          <cell r="S71">
            <v>277413</v>
          </cell>
        </row>
        <row r="72">
          <cell r="A72">
            <v>71</v>
          </cell>
          <cell r="B72">
            <v>73</v>
          </cell>
          <cell r="C72">
            <v>1042313</v>
          </cell>
          <cell r="D72" t="str">
            <v>glimepirid</v>
          </cell>
          <cell r="E72" t="str">
            <v>AMARYL, 30 po 4 mg</v>
          </cell>
          <cell r="F72" t="str">
            <v>A10BB12</v>
          </cell>
          <cell r="G72" t="str">
            <v>AMARYL</v>
          </cell>
          <cell r="H72" t="str">
            <v>tableta</v>
          </cell>
          <cell r="I72" t="str">
            <v>blister, 30 po 4 mg</v>
          </cell>
          <cell r="J72" t="str">
            <v>Sanofi Winthrop Industrie; Sanofi S.R.L.</v>
          </cell>
          <cell r="K72" t="str">
            <v>Francuska; Italija</v>
          </cell>
          <cell r="L72" t="str">
            <v>originalno pakovanje</v>
          </cell>
          <cell r="M72">
            <v>148.4</v>
          </cell>
          <cell r="N72">
            <v>3060</v>
          </cell>
          <cell r="O72">
            <v>58</v>
          </cell>
          <cell r="P72">
            <v>3118</v>
          </cell>
          <cell r="Q72">
            <v>454104</v>
          </cell>
          <cell r="R72">
            <v>8607.2000000000007</v>
          </cell>
          <cell r="S72">
            <v>462711.2</v>
          </cell>
        </row>
        <row r="73">
          <cell r="A73">
            <v>72</v>
          </cell>
          <cell r="B73">
            <v>74</v>
          </cell>
          <cell r="C73">
            <v>1042830</v>
          </cell>
          <cell r="D73" t="str">
            <v>glimepirid</v>
          </cell>
          <cell r="E73" t="str">
            <v>LIMERAL, 30 po 1 mg</v>
          </cell>
          <cell r="F73" t="str">
            <v>A10BB12</v>
          </cell>
          <cell r="G73" t="str">
            <v>LIMERAL</v>
          </cell>
          <cell r="H73" t="str">
            <v>tableta</v>
          </cell>
          <cell r="I73" t="str">
            <v>blister, 30 po 1 mg</v>
          </cell>
          <cell r="J73" t="str">
            <v xml:space="preserve">Zdravlje a.d.; Actavis LTD   </v>
          </cell>
          <cell r="K73" t="str">
            <v xml:space="preserve">Republika Srbija; Malta       </v>
          </cell>
          <cell r="L73" t="str">
            <v>originalno pakovanje</v>
          </cell>
          <cell r="M73">
            <v>101.7</v>
          </cell>
          <cell r="N73">
            <v>2088</v>
          </cell>
          <cell r="O73">
            <v>22</v>
          </cell>
          <cell r="P73">
            <v>2110</v>
          </cell>
          <cell r="Q73">
            <v>212349.6</v>
          </cell>
          <cell r="R73">
            <v>2237.4</v>
          </cell>
          <cell r="S73">
            <v>214587</v>
          </cell>
        </row>
        <row r="74">
          <cell r="A74">
            <v>73</v>
          </cell>
          <cell r="B74">
            <v>75</v>
          </cell>
          <cell r="C74">
            <v>1042831</v>
          </cell>
          <cell r="D74" t="str">
            <v>glimepirid</v>
          </cell>
          <cell r="E74" t="str">
            <v>LIMERAL, 30 po 2 mg</v>
          </cell>
          <cell r="F74" t="str">
            <v>A10BB12</v>
          </cell>
          <cell r="G74" t="str">
            <v>LIMERAL</v>
          </cell>
          <cell r="H74" t="str">
            <v>tableta</v>
          </cell>
          <cell r="I74" t="str">
            <v>blister, 30 po 2 mg</v>
          </cell>
          <cell r="J74" t="str">
            <v xml:space="preserve">Zdravlje a.d.; Actavis LTD   </v>
          </cell>
          <cell r="K74" t="str">
            <v xml:space="preserve">Republika Srbija; Malta       </v>
          </cell>
          <cell r="L74" t="str">
            <v>originalno pakovanje</v>
          </cell>
          <cell r="M74">
            <v>79.400000000000006</v>
          </cell>
          <cell r="N74">
            <v>2765</v>
          </cell>
          <cell r="O74">
            <v>111</v>
          </cell>
          <cell r="P74">
            <v>2876</v>
          </cell>
          <cell r="Q74">
            <v>219541.00000000003</v>
          </cell>
          <cell r="R74">
            <v>8813.4000000000015</v>
          </cell>
          <cell r="S74">
            <v>228354.40000000002</v>
          </cell>
        </row>
        <row r="75">
          <cell r="A75">
            <v>74</v>
          </cell>
          <cell r="B75">
            <v>76</v>
          </cell>
          <cell r="C75">
            <v>1042832</v>
          </cell>
          <cell r="D75" t="str">
            <v>glimepirid</v>
          </cell>
          <cell r="E75" t="str">
            <v>LIMERAL, 30 po 3 mg</v>
          </cell>
          <cell r="F75" t="str">
            <v>A10BB12</v>
          </cell>
          <cell r="G75" t="str">
            <v>LIMERAL</v>
          </cell>
          <cell r="H75" t="str">
            <v>tableta</v>
          </cell>
          <cell r="I75" t="str">
            <v>blister, 30 po 3 mg</v>
          </cell>
          <cell r="J75" t="str">
            <v xml:space="preserve">Zdravlje a.d.; Actavis LTD   </v>
          </cell>
          <cell r="K75" t="str">
            <v xml:space="preserve">Republika Srbija; Malta       </v>
          </cell>
          <cell r="L75" t="str">
            <v>originalno pakovanje</v>
          </cell>
          <cell r="M75">
            <v>133.5</v>
          </cell>
          <cell r="N75">
            <v>1360</v>
          </cell>
          <cell r="O75">
            <v>38</v>
          </cell>
          <cell r="P75">
            <v>1398</v>
          </cell>
          <cell r="Q75">
            <v>181560</v>
          </cell>
          <cell r="R75">
            <v>5073</v>
          </cell>
          <cell r="S75">
            <v>186633</v>
          </cell>
        </row>
        <row r="76">
          <cell r="A76">
            <v>75</v>
          </cell>
          <cell r="B76">
            <v>77</v>
          </cell>
          <cell r="C76">
            <v>1042833</v>
          </cell>
          <cell r="D76" t="str">
            <v>glimepirid</v>
          </cell>
          <cell r="E76" t="str">
            <v>LIMERAL, 30 po 4 mg</v>
          </cell>
          <cell r="F76" t="str">
            <v>A10BB12</v>
          </cell>
          <cell r="G76" t="str">
            <v>LIMERAL</v>
          </cell>
          <cell r="H76" t="str">
            <v>tableta</v>
          </cell>
          <cell r="I76" t="str">
            <v>blister, 30 po 4 mg</v>
          </cell>
          <cell r="J76" t="str">
            <v xml:space="preserve">Zdravlje a.d.; Actavis LTD   </v>
          </cell>
          <cell r="K76" t="str">
            <v xml:space="preserve">Republika Srbija; Malta       </v>
          </cell>
          <cell r="L76" t="str">
            <v>originalno pakovanje</v>
          </cell>
          <cell r="M76">
            <v>219.3</v>
          </cell>
          <cell r="N76">
            <v>1741</v>
          </cell>
          <cell r="O76">
            <v>65</v>
          </cell>
          <cell r="P76">
            <v>1806</v>
          </cell>
          <cell r="Q76">
            <v>381801.30000000005</v>
          </cell>
          <cell r="R76">
            <v>14254.5</v>
          </cell>
          <cell r="S76">
            <v>396055.80000000005</v>
          </cell>
        </row>
        <row r="77">
          <cell r="A77">
            <v>76</v>
          </cell>
          <cell r="B77">
            <v>78</v>
          </cell>
          <cell r="C77">
            <v>1042834</v>
          </cell>
          <cell r="D77" t="str">
            <v>glimepirid</v>
          </cell>
          <cell r="E77" t="str">
            <v>LIMERAL, 30 po 6 mg</v>
          </cell>
          <cell r="F77" t="str">
            <v>A10BB12</v>
          </cell>
          <cell r="G77" t="str">
            <v>LIMERAL</v>
          </cell>
          <cell r="H77" t="str">
            <v>tableta</v>
          </cell>
          <cell r="I77" t="str">
            <v>blister, 30 po 6 mg</v>
          </cell>
          <cell r="J77" t="str">
            <v xml:space="preserve">Zdravlje a.d.; Actavis LTD   </v>
          </cell>
          <cell r="K77" t="str">
            <v xml:space="preserve">Republika Srbija; Malta       </v>
          </cell>
          <cell r="L77" t="str">
            <v>originalno pakovanje</v>
          </cell>
          <cell r="M77">
            <v>366.5</v>
          </cell>
          <cell r="N77">
            <v>680</v>
          </cell>
          <cell r="O77">
            <v>12</v>
          </cell>
          <cell r="P77">
            <v>692</v>
          </cell>
          <cell r="Q77">
            <v>249220</v>
          </cell>
          <cell r="R77">
            <v>4398</v>
          </cell>
          <cell r="S77">
            <v>253618</v>
          </cell>
        </row>
        <row r="78">
          <cell r="A78">
            <v>77</v>
          </cell>
          <cell r="B78">
            <v>79</v>
          </cell>
          <cell r="C78">
            <v>1042314</v>
          </cell>
          <cell r="D78" t="str">
            <v>glimepirid</v>
          </cell>
          <cell r="E78" t="str">
            <v>MELPAMID, 30 po 1 mg</v>
          </cell>
          <cell r="F78" t="str">
            <v>A10BB12</v>
          </cell>
          <cell r="G78" t="str">
            <v>MELPAMID</v>
          </cell>
          <cell r="H78" t="str">
            <v>tableta</v>
          </cell>
          <cell r="I78" t="str">
            <v>blister, 30 po 1 mg</v>
          </cell>
          <cell r="J78" t="str">
            <v>Bosnalijek
 D.D.</v>
          </cell>
          <cell r="K78" t="str">
            <v xml:space="preserve">Bosna i Hercegovina </v>
          </cell>
          <cell r="L78" t="str">
            <v>originalno pakovanje</v>
          </cell>
          <cell r="M78">
            <v>77.3</v>
          </cell>
          <cell r="N78">
            <v>119</v>
          </cell>
          <cell r="O78">
            <v>0</v>
          </cell>
          <cell r="P78">
            <v>119</v>
          </cell>
          <cell r="Q78">
            <v>9198.6999999999989</v>
          </cell>
          <cell r="R78">
            <v>0</v>
          </cell>
          <cell r="S78">
            <v>9198.6999999999989</v>
          </cell>
        </row>
        <row r="79">
          <cell r="A79">
            <v>78</v>
          </cell>
          <cell r="B79">
            <v>80</v>
          </cell>
          <cell r="C79">
            <v>1042315</v>
          </cell>
          <cell r="D79" t="str">
            <v>glimepirid</v>
          </cell>
          <cell r="E79" t="str">
            <v>MELPAMID, 30 po 2 mg</v>
          </cell>
          <cell r="F79" t="str">
            <v>A10BB12</v>
          </cell>
          <cell r="G79" t="str">
            <v>MELPAMID</v>
          </cell>
          <cell r="H79" t="str">
            <v>tableta</v>
          </cell>
          <cell r="I79" t="str">
            <v>blister, 30 po 2 mg</v>
          </cell>
          <cell r="J79" t="str">
            <v>Bosnalijek
 D.D.</v>
          </cell>
          <cell r="K79" t="str">
            <v xml:space="preserve">Bosna i Hercegovina </v>
          </cell>
          <cell r="L79" t="str">
            <v>originalno pakovanje</v>
          </cell>
          <cell r="M79">
            <v>79.400000000000006</v>
          </cell>
          <cell r="N79">
            <v>150</v>
          </cell>
          <cell r="O79">
            <v>1</v>
          </cell>
          <cell r="P79">
            <v>151</v>
          </cell>
          <cell r="Q79">
            <v>11910</v>
          </cell>
          <cell r="R79">
            <v>79.400000000000006</v>
          </cell>
          <cell r="S79">
            <v>11989.4</v>
          </cell>
        </row>
        <row r="80">
          <cell r="A80">
            <v>79</v>
          </cell>
          <cell r="B80">
            <v>81</v>
          </cell>
          <cell r="C80">
            <v>1042316</v>
          </cell>
          <cell r="D80" t="str">
            <v>glimepirid</v>
          </cell>
          <cell r="E80" t="str">
            <v>MELPAMID, 30 po 3 mg</v>
          </cell>
          <cell r="F80" t="str">
            <v>A10BB12</v>
          </cell>
          <cell r="G80" t="str">
            <v>MELPAMID</v>
          </cell>
          <cell r="H80" t="str">
            <v>tableta</v>
          </cell>
          <cell r="I80" t="str">
            <v>blister, 30 po 3 mg</v>
          </cell>
          <cell r="J80" t="str">
            <v>Bosnalijek
 D.D.</v>
          </cell>
          <cell r="K80" t="str">
            <v xml:space="preserve">Bosna i Hercegovina </v>
          </cell>
          <cell r="L80" t="str">
            <v>originalno pakovanje</v>
          </cell>
          <cell r="M80">
            <v>133.5</v>
          </cell>
          <cell r="N80">
            <v>109</v>
          </cell>
          <cell r="O80">
            <v>0</v>
          </cell>
          <cell r="P80">
            <v>109</v>
          </cell>
          <cell r="Q80">
            <v>14551.5</v>
          </cell>
          <cell r="R80">
            <v>0</v>
          </cell>
          <cell r="S80">
            <v>14551.5</v>
          </cell>
        </row>
        <row r="81">
          <cell r="A81">
            <v>80</v>
          </cell>
          <cell r="B81">
            <v>83</v>
          </cell>
          <cell r="C81">
            <v>2050087</v>
          </cell>
          <cell r="D81" t="str">
            <v>holekalciferol</v>
          </cell>
          <cell r="E81" t="str">
            <v>VIGANTOL ULJE</v>
          </cell>
          <cell r="F81" t="str">
            <v>A11CC05</v>
          </cell>
          <cell r="G81" t="str">
            <v>VIGANTOL</v>
          </cell>
          <cell r="H81" t="str">
            <v>oralne kapi, rastvor</v>
          </cell>
          <cell r="I81" t="str">
            <v>bočica sa kapaljkom, 1 po 10 ml (20000 i.j./ml)</v>
          </cell>
          <cell r="J81" t="str">
            <v>Lusomedicamenta Sociedade Tecnica Farmaceutica S.A.</v>
          </cell>
          <cell r="K81" t="str">
            <v>Portugalija</v>
          </cell>
          <cell r="L81" t="str">
            <v>originalno pakovanje</v>
          </cell>
          <cell r="M81">
            <v>228.5</v>
          </cell>
          <cell r="N81">
            <v>27540</v>
          </cell>
          <cell r="O81">
            <v>53</v>
          </cell>
          <cell r="P81">
            <v>27593</v>
          </cell>
          <cell r="Q81">
            <v>6292890</v>
          </cell>
          <cell r="R81">
            <v>12110.5</v>
          </cell>
          <cell r="S81">
            <v>6305000.5</v>
          </cell>
        </row>
        <row r="82">
          <cell r="A82">
            <v>81</v>
          </cell>
          <cell r="B82">
            <v>84</v>
          </cell>
          <cell r="C82">
            <v>1053075</v>
          </cell>
          <cell r="D82" t="str">
            <v>kalcijum karbonat</v>
          </cell>
          <cell r="E82" t="str">
            <v>KALCIJUM KARBONAT ALKALOID или одговарајући</v>
          </cell>
          <cell r="F82" t="str">
            <v>A12AA04</v>
          </cell>
          <cell r="G82" t="str">
            <v>KALCIJUM KARBONAT ALKALOID</v>
          </cell>
          <cell r="H82" t="str">
            <v>tableta</v>
          </cell>
          <cell r="I82" t="str">
            <v xml:space="preserve">tegla, 50 po 1 g </v>
          </cell>
          <cell r="J82" t="str">
            <v>Alkaloid a.d.</v>
          </cell>
          <cell r="K82" t="str">
            <v xml:space="preserve">Republika Severna Makedonija </v>
          </cell>
          <cell r="L82" t="str">
            <v>originalno pakovanje</v>
          </cell>
          <cell r="M82">
            <v>577.4</v>
          </cell>
          <cell r="N82">
            <v>5100</v>
          </cell>
          <cell r="O82">
            <v>30</v>
          </cell>
          <cell r="P82">
            <v>5130</v>
          </cell>
          <cell r="Q82">
            <v>2944740</v>
          </cell>
          <cell r="R82">
            <v>17322</v>
          </cell>
          <cell r="S82">
            <v>2962062</v>
          </cell>
        </row>
        <row r="83">
          <cell r="A83">
            <v>82</v>
          </cell>
          <cell r="B83">
            <v>85</v>
          </cell>
          <cell r="C83">
            <v>2053247</v>
          </cell>
          <cell r="D83" t="str">
            <v>kalijum-hlorid</v>
          </cell>
          <cell r="E83" t="str">
            <v xml:space="preserve">KALII CHLORIDI </v>
          </cell>
          <cell r="F83" t="str">
            <v>A12BA01</v>
          </cell>
          <cell r="G83" t="str">
            <v xml:space="preserve">KALII CHLORIDI </v>
          </cell>
          <cell r="H83" t="str">
            <v>prašak za oralni rastvor</v>
          </cell>
          <cell r="I83" t="str">
            <v>kesica, 10 po 1g</v>
          </cell>
          <cell r="J83" t="str">
            <v>Ufar d.o.o</v>
          </cell>
          <cell r="K83" t="str">
            <v>Republika Srbija</v>
          </cell>
          <cell r="L83" t="str">
            <v>originalno pakovanje</v>
          </cell>
          <cell r="M83">
            <v>237.5</v>
          </cell>
          <cell r="N83">
            <v>71448</v>
          </cell>
          <cell r="O83">
            <v>850</v>
          </cell>
          <cell r="P83">
            <v>72298</v>
          </cell>
          <cell r="Q83">
            <v>16968900</v>
          </cell>
          <cell r="R83">
            <v>201875</v>
          </cell>
          <cell r="S83">
            <v>17170775</v>
          </cell>
        </row>
        <row r="84">
          <cell r="A84">
            <v>83</v>
          </cell>
          <cell r="B84">
            <v>86</v>
          </cell>
          <cell r="C84">
            <v>1059011</v>
          </cell>
          <cell r="D84" t="str">
            <v>trientin</v>
          </cell>
          <cell r="E84" t="str">
            <v>CUFENCE</v>
          </cell>
          <cell r="F84" t="str">
            <v>A16AX12</v>
          </cell>
          <cell r="G84" t="str">
            <v>CUFENCE</v>
          </cell>
          <cell r="H84" t="str">
            <v>kapsula, tvrda</v>
          </cell>
          <cell r="I84" t="str">
            <v>boca staklena, 100 po 200 mg</v>
          </cell>
          <cell r="J84" t="str">
            <v>Aesica Pharmaceuticals GmbH</v>
          </cell>
          <cell r="K84" t="str">
            <v>Nemačka</v>
          </cell>
          <cell r="L84" t="str">
            <v>originalno pakovanje</v>
          </cell>
          <cell r="M84">
            <v>343087</v>
          </cell>
          <cell r="N84">
            <v>6</v>
          </cell>
          <cell r="O84">
            <v>0</v>
          </cell>
          <cell r="P84">
            <v>6</v>
          </cell>
          <cell r="Q84">
            <v>2058522</v>
          </cell>
          <cell r="R84">
            <v>0</v>
          </cell>
          <cell r="S84">
            <v>2058522</v>
          </cell>
        </row>
        <row r="85">
          <cell r="A85">
            <v>84</v>
          </cell>
          <cell r="B85">
            <v>87</v>
          </cell>
          <cell r="C85">
            <v>1059010</v>
          </cell>
          <cell r="D85" t="str">
            <v>trientin</v>
          </cell>
          <cell r="E85" t="str">
            <v>TRIENTINE UNI-CHEM</v>
          </cell>
          <cell r="F85" t="str">
            <v>A16AX12</v>
          </cell>
          <cell r="G85" t="str">
            <v>TRIENTINE UNI-CHEM</v>
          </cell>
          <cell r="H85" t="str">
            <v>kapsula, tvrda</v>
          </cell>
          <cell r="I85" t="str">
            <v>boca plastična, 100 po 167 mg</v>
          </cell>
          <cell r="J85" t="str">
            <v>Tillomed Laboratories Limited;
Mias Pharma Limited</v>
          </cell>
          <cell r="K85" t="str">
            <v>Ujedinjeno Kraljevstvo;
Irska</v>
          </cell>
          <cell r="L85" t="str">
            <v>originalno pakovanje</v>
          </cell>
          <cell r="M85">
            <v>267685.8</v>
          </cell>
          <cell r="N85">
            <v>6</v>
          </cell>
          <cell r="O85">
            <v>0</v>
          </cell>
          <cell r="P85">
            <v>6</v>
          </cell>
          <cell r="Q85">
            <v>1606114.7999999998</v>
          </cell>
          <cell r="R85">
            <v>0</v>
          </cell>
          <cell r="S85">
            <v>1606114.7999999998</v>
          </cell>
        </row>
        <row r="86">
          <cell r="A86">
            <v>85</v>
          </cell>
          <cell r="B86">
            <v>88</v>
          </cell>
          <cell r="C86">
            <v>1063115</v>
          </cell>
          <cell r="D86" t="str">
            <v>varfarin</v>
          </cell>
          <cell r="E86" t="str">
            <v xml:space="preserve">FARIN </v>
          </cell>
          <cell r="F86" t="str">
            <v>B01AA03</v>
          </cell>
          <cell r="G86" t="str">
            <v xml:space="preserve">FARIN </v>
          </cell>
          <cell r="H86" t="str">
            <v>tableta</v>
          </cell>
          <cell r="I86" t="str">
            <v>blister, 30 po 5 mg</v>
          </cell>
          <cell r="J86" t="str">
            <v>Galenika a.d.</v>
          </cell>
          <cell r="K86" t="str">
            <v>Republika Srbija</v>
          </cell>
          <cell r="L86" t="str">
            <v>originalno pakovanje</v>
          </cell>
          <cell r="M86">
            <v>175.1</v>
          </cell>
          <cell r="N86">
            <v>22100</v>
          </cell>
          <cell r="O86">
            <v>620</v>
          </cell>
          <cell r="P86">
            <v>22720</v>
          </cell>
          <cell r="Q86">
            <v>3869710</v>
          </cell>
          <cell r="R86">
            <v>108562</v>
          </cell>
          <cell r="S86">
            <v>3978272</v>
          </cell>
        </row>
        <row r="87">
          <cell r="A87">
            <v>86</v>
          </cell>
          <cell r="B87">
            <v>89</v>
          </cell>
          <cell r="C87">
            <v>3060072</v>
          </cell>
          <cell r="D87" t="str">
            <v>gvožđe (III) hidroksid polimaltozni kompleks</v>
          </cell>
          <cell r="E87" t="str">
            <v>REFERUM, 100 ml (50 mg/5 ml)</v>
          </cell>
          <cell r="F87" t="str">
            <v>B03AB05</v>
          </cell>
          <cell r="G87" t="str">
            <v>REFERUM</v>
          </cell>
          <cell r="H87" t="str">
            <v>sirup</v>
          </cell>
          <cell r="I87" t="str">
            <v>boca staklena, 100 ml (50 mg/5 ml)</v>
          </cell>
          <cell r="J87" t="str">
            <v>Slaviamed d.o.o.</v>
          </cell>
          <cell r="K87" t="str">
            <v>Republika Srbija</v>
          </cell>
          <cell r="L87" t="str">
            <v>originalno pakovanje</v>
          </cell>
          <cell r="M87">
            <v>300.8</v>
          </cell>
          <cell r="N87">
            <v>1054</v>
          </cell>
          <cell r="O87">
            <v>5</v>
          </cell>
          <cell r="P87">
            <v>1059</v>
          </cell>
          <cell r="Q87">
            <v>317043.20000000001</v>
          </cell>
          <cell r="R87">
            <v>1504</v>
          </cell>
          <cell r="S87">
            <v>318547.20000000001</v>
          </cell>
        </row>
        <row r="88">
          <cell r="A88">
            <v>87</v>
          </cell>
          <cell r="B88">
            <v>90</v>
          </cell>
          <cell r="C88">
            <v>3060074</v>
          </cell>
          <cell r="D88" t="str">
            <v>gvožđe (III) hidroksid polimaltozni kompleks</v>
          </cell>
          <cell r="E88" t="str">
            <v>REFERUM, 100 ml (100 mg/5 ml)</v>
          </cell>
          <cell r="F88" t="str">
            <v>B03AB05</v>
          </cell>
          <cell r="G88" t="str">
            <v>REFERUM</v>
          </cell>
          <cell r="H88" t="str">
            <v>sirup</v>
          </cell>
          <cell r="I88" t="str">
            <v>boca staklena, 100 ml (100 mg/5 ml)</v>
          </cell>
          <cell r="J88" t="str">
            <v>Slaviamed d.o.o.</v>
          </cell>
          <cell r="K88" t="str">
            <v>Republika Srbija</v>
          </cell>
          <cell r="L88" t="str">
            <v>originalno pakovanje</v>
          </cell>
          <cell r="M88">
            <v>600.20000000000005</v>
          </cell>
          <cell r="N88">
            <v>1462</v>
          </cell>
          <cell r="O88">
            <v>1</v>
          </cell>
          <cell r="P88">
            <v>1463</v>
          </cell>
          <cell r="Q88">
            <v>877492.4</v>
          </cell>
          <cell r="R88">
            <v>600.20000000000005</v>
          </cell>
          <cell r="S88">
            <v>878092.6</v>
          </cell>
        </row>
        <row r="89">
          <cell r="A89">
            <v>88</v>
          </cell>
          <cell r="B89">
            <v>91</v>
          </cell>
          <cell r="C89">
            <v>1061040</v>
          </cell>
          <cell r="D89" t="str">
            <v>folna kiselina</v>
          </cell>
          <cell r="E89" t="str">
            <v>FOLNAK</v>
          </cell>
          <cell r="F89" t="str">
            <v>B03BB01</v>
          </cell>
          <cell r="G89" t="str">
            <v>FOLNAK</v>
          </cell>
          <cell r="H89" t="str">
            <v>tableta</v>
          </cell>
          <cell r="I89" t="str">
            <v>kontejner za tablete, 20 po 5 mg</v>
          </cell>
          <cell r="J89" t="str">
            <v>M.D. Nini d.o.o.</v>
          </cell>
          <cell r="K89" t="str">
            <v>Republika Srbija</v>
          </cell>
          <cell r="L89" t="str">
            <v>originalno pakovanje</v>
          </cell>
          <cell r="M89">
            <v>116.3</v>
          </cell>
          <cell r="N89">
            <v>136</v>
          </cell>
          <cell r="O89">
            <v>96</v>
          </cell>
          <cell r="P89">
            <v>232</v>
          </cell>
          <cell r="Q89">
            <v>15816.8</v>
          </cell>
          <cell r="R89">
            <v>11164.8</v>
          </cell>
          <cell r="S89">
            <v>26981.599999999999</v>
          </cell>
        </row>
        <row r="90">
          <cell r="A90">
            <v>89</v>
          </cell>
          <cell r="B90">
            <v>92</v>
          </cell>
          <cell r="C90">
            <v>1061050</v>
          </cell>
          <cell r="D90" t="str">
            <v>folna kiselina</v>
          </cell>
          <cell r="E90" t="str">
            <v>FOLACIN</v>
          </cell>
          <cell r="F90" t="str">
            <v>B03BB01</v>
          </cell>
          <cell r="G90" t="str">
            <v>FOLACIN</v>
          </cell>
          <cell r="H90" t="str">
            <v>tableta</v>
          </cell>
          <cell r="I90" t="str">
            <v>blister, 20 po 5 mg</v>
          </cell>
          <cell r="J90" t="str">
            <v>JGL D.O.O. BEOGRAD-SOPOT</v>
          </cell>
          <cell r="K90" t="str">
            <v>Republika Srbija</v>
          </cell>
          <cell r="L90" t="str">
            <v>originalno pakovanje</v>
          </cell>
          <cell r="M90">
            <v>116.3</v>
          </cell>
          <cell r="N90">
            <v>12920</v>
          </cell>
          <cell r="O90">
            <v>123</v>
          </cell>
          <cell r="P90">
            <v>13043</v>
          </cell>
          <cell r="Q90">
            <v>1502596</v>
          </cell>
          <cell r="R90">
            <v>14304.9</v>
          </cell>
          <cell r="S90">
            <v>1516900.9</v>
          </cell>
        </row>
        <row r="91">
          <cell r="A91">
            <v>90</v>
          </cell>
          <cell r="B91">
            <v>93</v>
          </cell>
          <cell r="C91">
            <v>1061021</v>
          </cell>
          <cell r="D91" t="str">
            <v>folna kiselina</v>
          </cell>
          <cell r="E91" t="str">
            <v>FOLKIS, 20 po 5 mg</v>
          </cell>
          <cell r="F91" t="str">
            <v>B03BB01</v>
          </cell>
          <cell r="G91" t="str">
            <v>FOLKIS</v>
          </cell>
          <cell r="H91" t="str">
            <v>tableta</v>
          </cell>
          <cell r="I91" t="str">
            <v>blister, 20 po 5 mg</v>
          </cell>
          <cell r="J91" t="str">
            <v>Ave &amp; Vetmedic d.o.o. Beograd</v>
          </cell>
          <cell r="K91" t="str">
            <v>Republika Srbija</v>
          </cell>
          <cell r="L91" t="str">
            <v>originalno pakovanje</v>
          </cell>
          <cell r="M91">
            <v>116.3</v>
          </cell>
          <cell r="N91">
            <v>11560</v>
          </cell>
          <cell r="O91">
            <v>164</v>
          </cell>
          <cell r="P91">
            <v>11724</v>
          </cell>
          <cell r="Q91">
            <v>1344428</v>
          </cell>
          <cell r="R91">
            <v>19073.2</v>
          </cell>
          <cell r="S91">
            <v>1363501.2</v>
          </cell>
        </row>
        <row r="92">
          <cell r="A92">
            <v>91</v>
          </cell>
          <cell r="B92">
            <v>94</v>
          </cell>
          <cell r="C92">
            <v>1061022</v>
          </cell>
          <cell r="D92" t="str">
            <v>folna kiselina</v>
          </cell>
          <cell r="E92" t="str">
            <v>FOLKIS, 30 po 5 mg</v>
          </cell>
          <cell r="F92" t="str">
            <v>B03BB01</v>
          </cell>
          <cell r="G92" t="str">
            <v>FOLKIS</v>
          </cell>
          <cell r="H92" t="str">
            <v>tableta</v>
          </cell>
          <cell r="I92" t="str">
            <v>blister, 30 po 5 mg</v>
          </cell>
          <cell r="J92" t="str">
            <v>Ave &amp; Vetmedic d.o.o. Beograd</v>
          </cell>
          <cell r="K92" t="str">
            <v>Republika Srbija</v>
          </cell>
          <cell r="L92" t="str">
            <v>originalno pakovanje</v>
          </cell>
          <cell r="M92">
            <v>174.4</v>
          </cell>
          <cell r="N92">
            <v>13940</v>
          </cell>
          <cell r="O92">
            <v>134</v>
          </cell>
          <cell r="P92">
            <v>14074</v>
          </cell>
          <cell r="Q92">
            <v>2431136</v>
          </cell>
          <cell r="R92">
            <v>23369.600000000002</v>
          </cell>
          <cell r="S92">
            <v>2454505.6</v>
          </cell>
        </row>
        <row r="93">
          <cell r="A93">
            <v>92</v>
          </cell>
          <cell r="B93">
            <v>95</v>
          </cell>
          <cell r="C93">
            <v>1061055</v>
          </cell>
          <cell r="D93" t="str">
            <v>folna kiselina</v>
          </cell>
          <cell r="E93" t="str">
            <v>FOLNACID UNION 20 po 5 mg</v>
          </cell>
          <cell r="F93" t="str">
            <v>B03BB01</v>
          </cell>
          <cell r="G93" t="str">
            <v>FOLNACID UNION</v>
          </cell>
          <cell r="H93" t="str">
            <v>tableta</v>
          </cell>
          <cell r="I93" t="str">
            <v>blister, 20 po 5 mg</v>
          </cell>
          <cell r="J93" t="str">
            <v xml:space="preserve">Union medic d.o.o. Novi Sad </v>
          </cell>
          <cell r="K93" t="str">
            <v>Republika Srbija</v>
          </cell>
          <cell r="L93" t="str">
            <v>originalno pakovanje</v>
          </cell>
          <cell r="M93">
            <v>116.3</v>
          </cell>
          <cell r="N93">
            <v>8096</v>
          </cell>
          <cell r="O93">
            <v>5</v>
          </cell>
          <cell r="P93">
            <v>8101</v>
          </cell>
          <cell r="Q93">
            <v>941564.79999999993</v>
          </cell>
          <cell r="R93">
            <v>581.5</v>
          </cell>
          <cell r="S93">
            <v>942146.29999999993</v>
          </cell>
        </row>
        <row r="94">
          <cell r="A94">
            <v>93</v>
          </cell>
          <cell r="B94">
            <v>96</v>
          </cell>
          <cell r="C94">
            <v>1061056</v>
          </cell>
          <cell r="D94" t="str">
            <v>folna kiselina</v>
          </cell>
          <cell r="E94" t="str">
            <v>FOLNACID UNION 30 po 5 mg</v>
          </cell>
          <cell r="F94" t="str">
            <v>B03BB01</v>
          </cell>
          <cell r="G94" t="str">
            <v>FOLNACID UNION</v>
          </cell>
          <cell r="H94" t="str">
            <v>tableta</v>
          </cell>
          <cell r="I94" t="str">
            <v>blister, 30 po 5 mg</v>
          </cell>
          <cell r="J94" t="str">
            <v>Union medic d.o.o. Novi Sad</v>
          </cell>
          <cell r="K94" t="str">
            <v>Republika Srbija</v>
          </cell>
          <cell r="L94" t="str">
            <v>originalno pakovanje</v>
          </cell>
          <cell r="M94">
            <v>174.4</v>
          </cell>
          <cell r="N94">
            <v>510</v>
          </cell>
          <cell r="O94">
            <v>1</v>
          </cell>
          <cell r="P94">
            <v>511</v>
          </cell>
          <cell r="Q94">
            <v>88944</v>
          </cell>
          <cell r="R94">
            <v>174.4</v>
          </cell>
          <cell r="S94">
            <v>89118.399999999994</v>
          </cell>
        </row>
        <row r="95">
          <cell r="A95">
            <v>94</v>
          </cell>
          <cell r="B95">
            <v>97</v>
          </cell>
          <cell r="C95">
            <v>1100252</v>
          </cell>
          <cell r="D95" t="str">
            <v>digoksin</v>
          </cell>
          <cell r="E95" t="str">
            <v>DILACOR</v>
          </cell>
          <cell r="F95" t="str">
            <v>C01AA05</v>
          </cell>
          <cell r="G95" t="str">
            <v xml:space="preserve">DILACOR </v>
          </cell>
          <cell r="H95" t="str">
            <v>tableta</v>
          </cell>
          <cell r="I95" t="str">
            <v>blister, 20 po 0,25 mg</v>
          </cell>
          <cell r="J95" t="str">
            <v>Zdravlje a.d.</v>
          </cell>
          <cell r="K95" t="str">
            <v>Republika Srbija</v>
          </cell>
          <cell r="L95" t="str">
            <v>originalno pakovanje</v>
          </cell>
          <cell r="M95">
            <v>141.4</v>
          </cell>
          <cell r="N95">
            <v>12580</v>
          </cell>
          <cell r="O95">
            <v>174</v>
          </cell>
          <cell r="P95">
            <v>12754</v>
          </cell>
          <cell r="Q95">
            <v>1778812</v>
          </cell>
          <cell r="R95">
            <v>24603.600000000002</v>
          </cell>
          <cell r="S95">
            <v>1803415.6</v>
          </cell>
        </row>
        <row r="96">
          <cell r="A96">
            <v>95</v>
          </cell>
          <cell r="B96">
            <v>98</v>
          </cell>
          <cell r="C96">
            <v>1100254</v>
          </cell>
          <cell r="D96" t="str">
            <v>digoksin</v>
          </cell>
          <cell r="E96" t="str">
            <v>DIGOXICOR</v>
          </cell>
          <cell r="F96" t="str">
            <v>C01AA05</v>
          </cell>
          <cell r="G96" t="str">
            <v>DIGOXICOR</v>
          </cell>
          <cell r="H96" t="str">
            <v>tableta</v>
          </cell>
          <cell r="I96" t="str">
            <v>blister, 50 po 0,25 mg</v>
          </cell>
          <cell r="J96" t="str">
            <v>Sopharma Pharmaceuticals AD</v>
          </cell>
          <cell r="K96" t="str">
            <v>Bugarska</v>
          </cell>
          <cell r="L96" t="str">
            <v>originalno pakovanje</v>
          </cell>
          <cell r="M96">
            <v>183.6</v>
          </cell>
          <cell r="N96">
            <v>368</v>
          </cell>
          <cell r="O96">
            <v>1</v>
          </cell>
          <cell r="P96">
            <v>369</v>
          </cell>
          <cell r="Q96">
            <v>67564.800000000003</v>
          </cell>
          <cell r="R96">
            <v>183.6</v>
          </cell>
          <cell r="S96">
            <v>67748.400000000009</v>
          </cell>
        </row>
        <row r="97">
          <cell r="A97">
            <v>96</v>
          </cell>
          <cell r="B97">
            <v>99</v>
          </cell>
          <cell r="C97">
            <v>1101130</v>
          </cell>
          <cell r="D97" t="str">
            <v>propafenon</v>
          </cell>
          <cell r="E97" t="str">
            <v>PROPAFEN, 50 po 150 mg</v>
          </cell>
          <cell r="F97" t="str">
            <v>C01BC03</v>
          </cell>
          <cell r="G97" t="str">
            <v xml:space="preserve">PROPAFEN </v>
          </cell>
          <cell r="H97" t="str">
            <v>film tableta</v>
          </cell>
          <cell r="I97" t="str">
            <v>blister, 50 po 150 mg</v>
          </cell>
          <cell r="J97" t="str">
            <v>Hemofarm a.d.</v>
          </cell>
          <cell r="K97" t="str">
            <v>Republika Srbija</v>
          </cell>
          <cell r="L97" t="str">
            <v>originalno pakovanje</v>
          </cell>
          <cell r="M97">
            <v>316.39999999999998</v>
          </cell>
          <cell r="N97">
            <v>15980</v>
          </cell>
          <cell r="O97">
            <v>163</v>
          </cell>
          <cell r="P97">
            <v>16143</v>
          </cell>
          <cell r="Q97">
            <v>5056072</v>
          </cell>
          <cell r="R97">
            <v>51573.2</v>
          </cell>
          <cell r="S97">
            <v>5107645.2</v>
          </cell>
        </row>
        <row r="98">
          <cell r="A98">
            <v>97</v>
          </cell>
          <cell r="B98">
            <v>100</v>
          </cell>
          <cell r="C98">
            <v>1101131</v>
          </cell>
          <cell r="D98" t="str">
            <v>propafenon</v>
          </cell>
          <cell r="E98" t="str">
            <v>PROPAFEN, 50 po 300 mg</v>
          </cell>
          <cell r="F98" t="str">
            <v>C01BC03</v>
          </cell>
          <cell r="G98" t="str">
            <v xml:space="preserve">PROPAFEN </v>
          </cell>
          <cell r="H98" t="str">
            <v>film tableta</v>
          </cell>
          <cell r="I98" t="str">
            <v>blister, 50 po 300 mg</v>
          </cell>
          <cell r="J98" t="str">
            <v>Hemofarm a.d.</v>
          </cell>
          <cell r="K98" t="str">
            <v>Republika Srbija</v>
          </cell>
          <cell r="L98" t="str">
            <v>originalno pakovanje</v>
          </cell>
          <cell r="M98">
            <v>684</v>
          </cell>
          <cell r="N98">
            <v>3060</v>
          </cell>
          <cell r="O98">
            <v>55</v>
          </cell>
          <cell r="P98">
            <v>3115</v>
          </cell>
          <cell r="Q98">
            <v>2093040</v>
          </cell>
          <cell r="R98">
            <v>37620</v>
          </cell>
          <cell r="S98">
            <v>2130660</v>
          </cell>
        </row>
        <row r="99">
          <cell r="A99">
            <v>98</v>
          </cell>
          <cell r="B99">
            <v>101</v>
          </cell>
          <cell r="C99">
            <v>1101402</v>
          </cell>
          <cell r="D99" t="str">
            <v>amjodaron</v>
          </cell>
          <cell r="E99" t="str">
            <v>AMIODARON ACTAVIS</v>
          </cell>
          <cell r="F99" t="str">
            <v>C01BD01</v>
          </cell>
          <cell r="G99" t="str">
            <v>AMIODARON ACTAVIS</v>
          </cell>
          <cell r="H99" t="str">
            <v>tableta</v>
          </cell>
          <cell r="I99" t="str">
            <v>blister, 60 po 200 mg</v>
          </cell>
          <cell r="J99" t="str">
            <v>Zdravlje a.d.</v>
          </cell>
          <cell r="K99" t="str">
            <v>Republika Srbija</v>
          </cell>
          <cell r="L99" t="str">
            <v>originalno pakovanje</v>
          </cell>
          <cell r="M99">
            <v>1348.6</v>
          </cell>
          <cell r="N99">
            <v>11220</v>
          </cell>
          <cell r="O99">
            <v>184</v>
          </cell>
          <cell r="P99">
            <v>11404</v>
          </cell>
          <cell r="Q99">
            <v>15131291.999999998</v>
          </cell>
          <cell r="R99">
            <v>248142.4</v>
          </cell>
          <cell r="S99">
            <v>15379434.399999999</v>
          </cell>
        </row>
        <row r="100">
          <cell r="A100">
            <v>99</v>
          </cell>
          <cell r="B100">
            <v>102</v>
          </cell>
          <cell r="C100">
            <v>1102101</v>
          </cell>
          <cell r="D100" t="str">
            <v>gliceriltrinitrat</v>
          </cell>
          <cell r="E100" t="str">
            <v>NITROGLICERIN или одговарајући</v>
          </cell>
          <cell r="F100" t="str">
            <v>C01DA02</v>
          </cell>
          <cell r="G100" t="str">
            <v>NITROGLICERIN</v>
          </cell>
          <cell r="H100" t="str">
            <v>sublingvalna tableta</v>
          </cell>
          <cell r="I100" t="str">
            <v>bočica staklena, 40 po 0,5 mg</v>
          </cell>
          <cell r="J100" t="str">
            <v>Jaka-80 Radoviš a.d.</v>
          </cell>
          <cell r="K100" t="str">
            <v xml:space="preserve">Republika Severna Makedonija </v>
          </cell>
          <cell r="L100" t="str">
            <v>originalno pakovanje</v>
          </cell>
          <cell r="M100">
            <v>118.2</v>
          </cell>
          <cell r="N100">
            <v>1309</v>
          </cell>
          <cell r="O100">
            <v>27</v>
          </cell>
          <cell r="P100">
            <v>1336</v>
          </cell>
          <cell r="Q100">
            <v>154723.80000000002</v>
          </cell>
          <cell r="R100">
            <v>3191.4</v>
          </cell>
          <cell r="S100">
            <v>157915.20000000001</v>
          </cell>
        </row>
        <row r="101">
          <cell r="A101">
            <v>100</v>
          </cell>
          <cell r="B101">
            <v>103</v>
          </cell>
          <cell r="C101">
            <v>1102102</v>
          </cell>
          <cell r="D101" t="str">
            <v>gliceriltrinitrat</v>
          </cell>
          <cell r="E101" t="str">
            <v>NITROGLICERIN UNION, 40 po 0,5 mg или одговарајући</v>
          </cell>
          <cell r="F101" t="str">
            <v>C01DA02</v>
          </cell>
          <cell r="G101" t="str">
            <v>NITROGLICERIN UNION</v>
          </cell>
          <cell r="H101" t="str">
            <v>sublingvalna tableta</v>
          </cell>
          <cell r="I101" t="str">
            <v>bočica staklena, 40 po 0,5 mg</v>
          </cell>
          <cell r="J101" t="str">
            <v>Union-Medic d.o.o. Novi Sad</v>
          </cell>
          <cell r="K101" t="str">
            <v>Republika Srbija</v>
          </cell>
          <cell r="L101" t="str">
            <v>originalno pakovanje</v>
          </cell>
          <cell r="M101">
            <v>137.30000000000001</v>
          </cell>
          <cell r="N101">
            <v>2720</v>
          </cell>
          <cell r="O101">
            <v>76</v>
          </cell>
          <cell r="P101">
            <v>2796</v>
          </cell>
          <cell r="Q101">
            <v>373456.00000000006</v>
          </cell>
          <cell r="R101">
            <v>10434.800000000001</v>
          </cell>
          <cell r="S101">
            <v>383890.80000000005</v>
          </cell>
        </row>
        <row r="102">
          <cell r="A102">
            <v>101</v>
          </cell>
          <cell r="B102">
            <v>104</v>
          </cell>
          <cell r="C102">
            <v>1102060</v>
          </cell>
          <cell r="D102" t="str">
            <v>izosorbid dinitrat</v>
          </cell>
          <cell r="E102" t="str">
            <v>ISOSORB RETARD</v>
          </cell>
          <cell r="F102" t="str">
            <v>C01DA08</v>
          </cell>
          <cell r="G102" t="str">
            <v>ISOSORB RETARD</v>
          </cell>
          <cell r="H102" t="str">
            <v>kapsula sa produženim oslobađanjem, tvrda</v>
          </cell>
          <cell r="I102" t="str">
            <v>blister,  60 po 20 mg</v>
          </cell>
          <cell r="J102" t="str">
            <v>Zdravlje a.d.</v>
          </cell>
          <cell r="K102" t="str">
            <v>Republika Srbija</v>
          </cell>
          <cell r="L102" t="str">
            <v>originalno pakovanje</v>
          </cell>
          <cell r="M102">
            <v>299</v>
          </cell>
          <cell r="N102">
            <v>6372</v>
          </cell>
          <cell r="O102">
            <v>104</v>
          </cell>
          <cell r="P102">
            <v>6476</v>
          </cell>
          <cell r="Q102">
            <v>1905228</v>
          </cell>
          <cell r="R102">
            <v>31096</v>
          </cell>
          <cell r="S102">
            <v>1936324</v>
          </cell>
        </row>
        <row r="103">
          <cell r="A103">
            <v>102</v>
          </cell>
          <cell r="B103">
            <v>105</v>
          </cell>
          <cell r="C103">
            <v>1102082</v>
          </cell>
          <cell r="D103" t="str">
            <v>izosorbid dinitrat</v>
          </cell>
          <cell r="E103" t="str">
            <v xml:space="preserve">CORNILAT  </v>
          </cell>
          <cell r="F103" t="str">
            <v>C01DA08</v>
          </cell>
          <cell r="G103" t="str">
            <v xml:space="preserve">CORNILAT  </v>
          </cell>
          <cell r="H103" t="str">
            <v>tableta</v>
          </cell>
          <cell r="I103" t="str">
            <v>blister, 20 po 20 mg</v>
          </cell>
          <cell r="J103" t="str">
            <v>Galenika a.d.</v>
          </cell>
          <cell r="K103" t="str">
            <v>Republika Srbija</v>
          </cell>
          <cell r="L103" t="str">
            <v>originalno pakovanje</v>
          </cell>
          <cell r="M103">
            <v>79</v>
          </cell>
          <cell r="N103">
            <v>3230</v>
          </cell>
          <cell r="O103">
            <v>59</v>
          </cell>
          <cell r="P103">
            <v>3289</v>
          </cell>
          <cell r="Q103">
            <v>255170</v>
          </cell>
          <cell r="R103">
            <v>4661</v>
          </cell>
          <cell r="S103">
            <v>259831</v>
          </cell>
        </row>
        <row r="104">
          <cell r="A104">
            <v>103</v>
          </cell>
          <cell r="B104">
            <v>106</v>
          </cell>
          <cell r="C104">
            <v>1102450</v>
          </cell>
          <cell r="D104" t="str">
            <v xml:space="preserve">izosorbid mononitrat </v>
          </cell>
          <cell r="E104" t="str">
            <v>MONIZOL, 30 po 20 mg</v>
          </cell>
          <cell r="F104" t="str">
            <v>C01DA14</v>
          </cell>
          <cell r="G104" t="str">
            <v>MONIZOL</v>
          </cell>
          <cell r="H104" t="str">
            <v>tableta</v>
          </cell>
          <cell r="I104" t="str">
            <v xml:space="preserve"> blister, 30 po 20 mg</v>
          </cell>
          <cell r="J104" t="str">
            <v>Hemofarm a.d.</v>
          </cell>
          <cell r="K104" t="str">
            <v>Republika Srbija</v>
          </cell>
          <cell r="L104" t="str">
            <v>originalno pakovanje</v>
          </cell>
          <cell r="M104">
            <v>113.7</v>
          </cell>
          <cell r="N104">
            <v>22780</v>
          </cell>
          <cell r="O104">
            <v>174</v>
          </cell>
          <cell r="P104">
            <v>22954</v>
          </cell>
          <cell r="Q104">
            <v>2590086</v>
          </cell>
          <cell r="R104">
            <v>19783.8</v>
          </cell>
          <cell r="S104">
            <v>2609869.7999999998</v>
          </cell>
        </row>
        <row r="105">
          <cell r="A105">
            <v>104</v>
          </cell>
          <cell r="B105">
            <v>107</v>
          </cell>
          <cell r="C105">
            <v>1102452</v>
          </cell>
          <cell r="D105" t="str">
            <v xml:space="preserve">izosorbid mononitrat </v>
          </cell>
          <cell r="E105" t="str">
            <v>MONIZOL, 30 po 40 mg</v>
          </cell>
          <cell r="F105" t="str">
            <v>C01DA14</v>
          </cell>
          <cell r="G105" t="str">
            <v>MONIZOL</v>
          </cell>
          <cell r="H105" t="str">
            <v>tableta</v>
          </cell>
          <cell r="I105" t="str">
            <v>blister, 30 po 40 mg</v>
          </cell>
          <cell r="J105" t="str">
            <v>Hemofarm a.d.</v>
          </cell>
          <cell r="K105" t="str">
            <v>Republika Srbija</v>
          </cell>
          <cell r="L105" t="str">
            <v>originalno pakovanje</v>
          </cell>
          <cell r="M105">
            <v>184.7</v>
          </cell>
          <cell r="N105">
            <v>3965</v>
          </cell>
          <cell r="O105">
            <v>309</v>
          </cell>
          <cell r="P105">
            <v>4274</v>
          </cell>
          <cell r="Q105">
            <v>732335.5</v>
          </cell>
          <cell r="R105">
            <v>57072.299999999996</v>
          </cell>
          <cell r="S105">
            <v>789407.8</v>
          </cell>
        </row>
        <row r="106">
          <cell r="A106">
            <v>105</v>
          </cell>
          <cell r="B106">
            <v>108</v>
          </cell>
          <cell r="C106">
            <v>1102302</v>
          </cell>
          <cell r="D106" t="str">
            <v xml:space="preserve">izosorbid mononitrat </v>
          </cell>
          <cell r="E106" t="str">
            <v>MONOSAN, 30 po 20 mg</v>
          </cell>
          <cell r="F106" t="str">
            <v>C01DA14</v>
          </cell>
          <cell r="G106" t="str">
            <v>MONOSAN</v>
          </cell>
          <cell r="H106" t="str">
            <v>tableta</v>
          </cell>
          <cell r="I106" t="str">
            <v>blister, 30 po 20 mg</v>
          </cell>
          <cell r="J106" t="str">
            <v>Slaviamed d.o.o.</v>
          </cell>
          <cell r="K106" t="str">
            <v>Republika Srbija</v>
          </cell>
          <cell r="L106" t="str">
            <v>originalno pakovanje</v>
          </cell>
          <cell r="M106">
            <v>113.7</v>
          </cell>
          <cell r="N106">
            <v>4080</v>
          </cell>
          <cell r="O106">
            <v>2</v>
          </cell>
          <cell r="P106">
            <v>4082</v>
          </cell>
          <cell r="Q106">
            <v>463896</v>
          </cell>
          <cell r="R106">
            <v>227.4</v>
          </cell>
          <cell r="S106">
            <v>464123.4</v>
          </cell>
        </row>
        <row r="107">
          <cell r="A107">
            <v>106</v>
          </cell>
          <cell r="B107">
            <v>109</v>
          </cell>
          <cell r="C107">
            <v>1102300</v>
          </cell>
          <cell r="D107" t="str">
            <v xml:space="preserve">izosorbid mononitrat </v>
          </cell>
          <cell r="E107" t="str">
            <v>MONOSAN, 30 po 40 mg</v>
          </cell>
          <cell r="F107" t="str">
            <v>C01DA14</v>
          </cell>
          <cell r="G107" t="str">
            <v>MONOSAN</v>
          </cell>
          <cell r="H107" t="str">
            <v>tableta</v>
          </cell>
          <cell r="I107" t="str">
            <v>blister, 30 po 40 mg</v>
          </cell>
          <cell r="J107" t="str">
            <v>Slaviamed d.o.o.</v>
          </cell>
          <cell r="K107" t="str">
            <v>Republika Srbija</v>
          </cell>
          <cell r="L107" t="str">
            <v>originalno pakovanje</v>
          </cell>
          <cell r="M107">
            <v>184.7</v>
          </cell>
          <cell r="N107">
            <v>1738</v>
          </cell>
          <cell r="O107">
            <v>7</v>
          </cell>
          <cell r="P107">
            <v>1745</v>
          </cell>
          <cell r="Q107">
            <v>321008.59999999998</v>
          </cell>
          <cell r="R107">
            <v>1292.8999999999999</v>
          </cell>
          <cell r="S107">
            <v>322301.5</v>
          </cell>
        </row>
        <row r="108">
          <cell r="A108">
            <v>107</v>
          </cell>
          <cell r="B108">
            <v>110</v>
          </cell>
          <cell r="C108">
            <v>1102471</v>
          </cell>
          <cell r="D108" t="str">
            <v>izosorbid mononitrat</v>
          </cell>
          <cell r="E108" t="str">
            <v>ISOCARD</v>
          </cell>
          <cell r="F108" t="str">
            <v>C01DA14</v>
          </cell>
          <cell r="G108" t="str">
            <v>ISOCARD</v>
          </cell>
          <cell r="H108" t="str">
            <v>tableta sa produženim oslobađanjem</v>
          </cell>
          <cell r="I108" t="str">
            <v>blister, 50 po 60 mg</v>
          </cell>
          <cell r="J108" t="str">
            <v>Belupo d.d.</v>
          </cell>
          <cell r="K108" t="str">
            <v>Hrvatska</v>
          </cell>
          <cell r="L108" t="str">
            <v>originalno pakovanje</v>
          </cell>
          <cell r="M108">
            <v>722</v>
          </cell>
          <cell r="N108">
            <v>8160</v>
          </cell>
          <cell r="O108">
            <v>71</v>
          </cell>
          <cell r="P108">
            <v>8231</v>
          </cell>
          <cell r="Q108">
            <v>5891520</v>
          </cell>
          <cell r="R108">
            <v>51262</v>
          </cell>
          <cell r="S108">
            <v>5942782</v>
          </cell>
        </row>
        <row r="109">
          <cell r="A109">
            <v>108</v>
          </cell>
          <cell r="B109">
            <v>111</v>
          </cell>
          <cell r="C109">
            <v>1102520</v>
          </cell>
          <cell r="D109" t="str">
            <v>molsidomin</v>
          </cell>
          <cell r="E109" t="str">
            <v>MOLICOR или одговарајући</v>
          </cell>
          <cell r="F109" t="str">
            <v>C01DX12</v>
          </cell>
          <cell r="G109" t="str">
            <v>MOLICOR</v>
          </cell>
          <cell r="H109" t="str">
            <v>tableta</v>
          </cell>
          <cell r="I109" t="str">
            <v>blister, 30 po 2 mg</v>
          </cell>
          <cell r="J109" t="str">
            <v>Union-Medic d.o.o. Novi Sad</v>
          </cell>
          <cell r="K109" t="str">
            <v>Republika Srbija</v>
          </cell>
          <cell r="L109" t="str">
            <v>originalno pakovanje</v>
          </cell>
          <cell r="M109">
            <v>232.7</v>
          </cell>
          <cell r="N109">
            <v>7480</v>
          </cell>
          <cell r="O109">
            <v>34</v>
          </cell>
          <cell r="P109">
            <v>7514</v>
          </cell>
          <cell r="Q109">
            <v>1740596</v>
          </cell>
          <cell r="R109">
            <v>7911.7999999999993</v>
          </cell>
          <cell r="S109">
            <v>1748507.8</v>
          </cell>
        </row>
        <row r="110">
          <cell r="A110">
            <v>109</v>
          </cell>
          <cell r="B110">
            <v>112</v>
          </cell>
          <cell r="C110">
            <v>1102519</v>
          </cell>
          <cell r="D110" t="str">
            <v>molsidomin</v>
          </cell>
          <cell r="E110" t="str">
            <v>MOLICOR, 60 po 2 mg или одговарајући</v>
          </cell>
          <cell r="F110" t="str">
            <v>C01DX12</v>
          </cell>
          <cell r="G110" t="str">
            <v>MOLICOR</v>
          </cell>
          <cell r="H110" t="str">
            <v>tableta</v>
          </cell>
          <cell r="I110" t="str">
            <v>blister, 60 po 2 mg</v>
          </cell>
          <cell r="J110" t="str">
            <v>Union-Medic d.o.o Novi Sad</v>
          </cell>
          <cell r="K110" t="str">
            <v>Republika Srbija</v>
          </cell>
          <cell r="L110" t="str">
            <v>originalno pakovanje</v>
          </cell>
          <cell r="M110">
            <v>465.3</v>
          </cell>
          <cell r="N110">
            <v>5780</v>
          </cell>
          <cell r="O110">
            <v>97</v>
          </cell>
          <cell r="P110">
            <v>5877</v>
          </cell>
          <cell r="Q110">
            <v>2689434</v>
          </cell>
          <cell r="R110">
            <v>45134.1</v>
          </cell>
          <cell r="S110">
            <v>2734568.1</v>
          </cell>
        </row>
        <row r="111">
          <cell r="A111">
            <v>110</v>
          </cell>
          <cell r="B111">
            <v>113</v>
          </cell>
          <cell r="C111">
            <v>1103432</v>
          </cell>
          <cell r="D111" t="str">
            <v>metildopa (racemat)</v>
          </cell>
          <cell r="E111" t="str">
            <v>METHYLDOPA</v>
          </cell>
          <cell r="F111" t="str">
            <v>C02AB02</v>
          </cell>
          <cell r="G111" t="str">
            <v xml:space="preserve">METHYLDOPA </v>
          </cell>
          <cell r="H111" t="str">
            <v>film tableta</v>
          </cell>
          <cell r="I111" t="str">
            <v xml:space="preserve"> 20 po 250 mg</v>
          </cell>
          <cell r="J111" t="str">
            <v>Hemofarm a.d.</v>
          </cell>
          <cell r="K111" t="str">
            <v>Republika Srbija</v>
          </cell>
          <cell r="L111" t="str">
            <v>originalno pakovanje</v>
          </cell>
          <cell r="M111">
            <v>167.7</v>
          </cell>
          <cell r="N111">
            <v>20400</v>
          </cell>
          <cell r="O111">
            <v>464</v>
          </cell>
          <cell r="P111">
            <v>20864</v>
          </cell>
          <cell r="Q111">
            <v>3421080</v>
          </cell>
          <cell r="R111">
            <v>77812.799999999988</v>
          </cell>
          <cell r="S111">
            <v>3498892.8</v>
          </cell>
        </row>
        <row r="112">
          <cell r="A112">
            <v>111</v>
          </cell>
          <cell r="B112">
            <v>114</v>
          </cell>
          <cell r="C112">
            <v>1103379</v>
          </cell>
          <cell r="D112" t="str">
            <v>bosentan</v>
          </cell>
          <cell r="E112" t="str">
            <v>CASCATA, 56 po 62,5 mg</v>
          </cell>
          <cell r="F112" t="str">
            <v>C02KX01</v>
          </cell>
          <cell r="G112" t="str">
            <v>CASCATA</v>
          </cell>
          <cell r="H112" t="str">
            <v>film tableta</v>
          </cell>
          <cell r="I112" t="str">
            <v>blister, 56 po 62,5 mg</v>
          </cell>
          <cell r="J112" t="str">
            <v>Hemofarm AD Vršac</v>
          </cell>
          <cell r="K112" t="str">
            <v>Republika Srbija</v>
          </cell>
          <cell r="L112" t="str">
            <v>originalno pakovanje</v>
          </cell>
          <cell r="M112">
            <v>30085.1</v>
          </cell>
          <cell r="N112">
            <v>55</v>
          </cell>
          <cell r="O112">
            <v>1</v>
          </cell>
          <cell r="P112">
            <v>56</v>
          </cell>
          <cell r="Q112">
            <v>1654680.5</v>
          </cell>
          <cell r="R112">
            <v>30085.1</v>
          </cell>
          <cell r="S112">
            <v>1684765.6</v>
          </cell>
        </row>
        <row r="113">
          <cell r="A113">
            <v>112</v>
          </cell>
          <cell r="B113">
            <v>115</v>
          </cell>
          <cell r="C113">
            <v>1103378</v>
          </cell>
          <cell r="D113" t="str">
            <v>bosentan</v>
          </cell>
          <cell r="E113" t="str">
            <v>CASCATA, 56 po 125 mg</v>
          </cell>
          <cell r="F113" t="str">
            <v>C02KX01</v>
          </cell>
          <cell r="G113" t="str">
            <v>CASCATA</v>
          </cell>
          <cell r="H113" t="str">
            <v>film tableta</v>
          </cell>
          <cell r="I113" t="str">
            <v>blister, 56 po 125 mg</v>
          </cell>
          <cell r="J113" t="str">
            <v>Hemofarm AD Vršac</v>
          </cell>
          <cell r="K113" t="str">
            <v>Republika Srbija</v>
          </cell>
          <cell r="L113" t="str">
            <v>originalno pakovanje</v>
          </cell>
          <cell r="M113">
            <v>40053.1</v>
          </cell>
          <cell r="N113">
            <v>102</v>
          </cell>
          <cell r="O113">
            <v>1</v>
          </cell>
          <cell r="P113">
            <v>103</v>
          </cell>
          <cell r="Q113">
            <v>4085416.1999999997</v>
          </cell>
          <cell r="R113">
            <v>40053.1</v>
          </cell>
          <cell r="S113">
            <v>4125469.3</v>
          </cell>
        </row>
        <row r="114">
          <cell r="A114">
            <v>113</v>
          </cell>
          <cell r="B114" t="e">
            <v>#N/A</v>
          </cell>
          <cell r="C114">
            <v>1103382</v>
          </cell>
          <cell r="D114" t="str">
            <v>bosentan</v>
          </cell>
          <cell r="E114" t="str">
            <v>BOSENTAN PHARMASCIENCE 62,5 mg</v>
          </cell>
          <cell r="F114" t="str">
            <v>C02KX01</v>
          </cell>
          <cell r="G114" t="str">
            <v>BOSENTAN PHARMASCIENCE</v>
          </cell>
          <cell r="H114" t="str">
            <v>film tableta</v>
          </cell>
          <cell r="I114" t="str">
            <v>blister, 56 po 62,5 mg</v>
          </cell>
          <cell r="J114" t="str">
            <v>Pharmascience International Limited</v>
          </cell>
          <cell r="K114" t="str">
            <v>Kipar</v>
          </cell>
          <cell r="L114" t="str">
            <v>originalno pakovanje</v>
          </cell>
          <cell r="M114">
            <v>30085.1</v>
          </cell>
          <cell r="N114">
            <v>1700</v>
          </cell>
          <cell r="O114">
            <v>1</v>
          </cell>
          <cell r="P114">
            <v>1701</v>
          </cell>
          <cell r="Q114">
            <v>51144670</v>
          </cell>
          <cell r="R114">
            <v>30085.1</v>
          </cell>
          <cell r="S114">
            <v>51174755.100000001</v>
          </cell>
        </row>
        <row r="115">
          <cell r="A115">
            <v>114</v>
          </cell>
          <cell r="B115" t="e">
            <v>#N/A</v>
          </cell>
          <cell r="C115">
            <v>1103383</v>
          </cell>
          <cell r="D115" t="str">
            <v>bosentan</v>
          </cell>
          <cell r="E115" t="str">
            <v>BOSENTAN PHARMASCIENCE 62,5 mg 
125 mg</v>
          </cell>
          <cell r="F115" t="str">
            <v>C02KX01</v>
          </cell>
          <cell r="G115" t="str">
            <v>BOSENTAN PHARMASCIENCE</v>
          </cell>
          <cell r="H115" t="str">
            <v>film tableta</v>
          </cell>
          <cell r="I115" t="str">
            <v>blister, 56 po 125 mg</v>
          </cell>
          <cell r="J115" t="str">
            <v>Pharmascience International Limited</v>
          </cell>
          <cell r="K115" t="str">
            <v>Kipar</v>
          </cell>
          <cell r="L115" t="str">
            <v>originalno pakovanje</v>
          </cell>
          <cell r="M115">
            <v>31600</v>
          </cell>
          <cell r="N115">
            <v>510</v>
          </cell>
          <cell r="O115">
            <v>1</v>
          </cell>
          <cell r="P115">
            <v>511</v>
          </cell>
          <cell r="Q115">
            <v>16116000</v>
          </cell>
          <cell r="R115">
            <v>31600</v>
          </cell>
          <cell r="S115">
            <v>16147600</v>
          </cell>
        </row>
        <row r="116">
          <cell r="A116">
            <v>115</v>
          </cell>
          <cell r="B116">
            <v>118</v>
          </cell>
          <cell r="C116">
            <v>1400410</v>
          </cell>
          <cell r="D116" t="str">
            <v>hidrohlortiazid</v>
          </cell>
          <cell r="E116" t="str">
            <v>DIUNORM</v>
          </cell>
          <cell r="F116" t="str">
            <v>C03AA03</v>
          </cell>
          <cell r="G116" t="str">
            <v>DIUNORM</v>
          </cell>
          <cell r="H116" t="str">
            <v>tableta</v>
          </cell>
          <cell r="I116" t="str">
            <v>blister, 20 po 25 mg</v>
          </cell>
          <cell r="J116" t="str">
            <v>Slaviamed d.o.o.</v>
          </cell>
          <cell r="K116" t="str">
            <v>Republika Srbija</v>
          </cell>
          <cell r="L116" t="str">
            <v>originalno pakovanje</v>
          </cell>
          <cell r="M116">
            <v>119</v>
          </cell>
          <cell r="N116">
            <v>15980</v>
          </cell>
          <cell r="O116">
            <v>804</v>
          </cell>
          <cell r="P116">
            <v>16784</v>
          </cell>
          <cell r="Q116">
            <v>1901620</v>
          </cell>
          <cell r="R116">
            <v>95676</v>
          </cell>
          <cell r="S116">
            <v>1997296</v>
          </cell>
        </row>
        <row r="117">
          <cell r="A117">
            <v>116</v>
          </cell>
          <cell r="B117">
            <v>119</v>
          </cell>
          <cell r="C117">
            <v>1400142</v>
          </cell>
          <cell r="D117" t="str">
            <v>furosemid</v>
          </cell>
          <cell r="E117" t="str">
            <v>LASIX или одговарајући</v>
          </cell>
          <cell r="F117" t="str">
            <v>C03CA01</v>
          </cell>
          <cell r="G117" t="str">
            <v>LASIX</v>
          </cell>
          <cell r="H117" t="str">
            <v>tableta</v>
          </cell>
          <cell r="I117" t="str">
            <v>blister, 12 po 40 mg</v>
          </cell>
          <cell r="J117" t="str">
            <v>Opella Healthcare International SAS</v>
          </cell>
          <cell r="K117" t="str">
            <v>Francuska</v>
          </cell>
          <cell r="L117" t="str">
            <v>originalno pakovanje</v>
          </cell>
          <cell r="M117">
            <v>58</v>
          </cell>
          <cell r="N117">
            <v>116280</v>
          </cell>
          <cell r="O117">
            <v>605</v>
          </cell>
          <cell r="P117">
            <v>116885</v>
          </cell>
          <cell r="Q117">
            <v>6744240</v>
          </cell>
          <cell r="R117">
            <v>35090</v>
          </cell>
          <cell r="S117">
            <v>6779330</v>
          </cell>
        </row>
        <row r="118">
          <cell r="A118">
            <v>117</v>
          </cell>
          <cell r="B118">
            <v>120</v>
          </cell>
          <cell r="C118">
            <v>1400473</v>
          </cell>
          <cell r="D118" t="str">
            <v>furosemid</v>
          </cell>
          <cell r="E118" t="str">
            <v>FUROSEMID BELUPO или одговарајући</v>
          </cell>
          <cell r="F118" t="str">
            <v>C03CA01</v>
          </cell>
          <cell r="G118" t="str">
            <v>FUROSEMID BELUPO</v>
          </cell>
          <cell r="H118" t="str">
            <v>tableta</v>
          </cell>
          <cell r="I118" t="str">
            <v>blister, 20 po 40 mg</v>
          </cell>
          <cell r="J118" t="str">
            <v>Belupo, Lijekovi i kozmetika d.d.</v>
          </cell>
          <cell r="K118" t="str">
            <v>Hrvatska</v>
          </cell>
          <cell r="L118" t="str">
            <v>originalno pakovanje</v>
          </cell>
          <cell r="M118">
            <v>86.8</v>
          </cell>
          <cell r="N118">
            <v>9599</v>
          </cell>
          <cell r="O118">
            <v>1000</v>
          </cell>
          <cell r="P118">
            <v>10599</v>
          </cell>
          <cell r="Q118">
            <v>833193.2</v>
          </cell>
          <cell r="R118">
            <v>86800</v>
          </cell>
          <cell r="S118">
            <v>919993.2</v>
          </cell>
        </row>
        <row r="119">
          <cell r="A119">
            <v>118</v>
          </cell>
          <cell r="B119">
            <v>121</v>
          </cell>
          <cell r="C119">
            <v>1400001</v>
          </cell>
          <cell r="D119" t="str">
            <v>furosemid</v>
          </cell>
          <cell r="E119" t="str">
            <v>FUROSEMIDUM POLFARMEX или одговарајући</v>
          </cell>
          <cell r="F119" t="str">
            <v>C03CA01</v>
          </cell>
          <cell r="G119" t="str">
            <v>FUROSEMIDUM POLFARMEX</v>
          </cell>
          <cell r="H119" t="str">
            <v>tableta</v>
          </cell>
          <cell r="I119" t="str">
            <v>blister, 30 po 40 mg</v>
          </cell>
          <cell r="J119" t="str">
            <v>Polfarmex S.A.</v>
          </cell>
          <cell r="K119" t="str">
            <v>Poljska</v>
          </cell>
          <cell r="L119" t="str">
            <v>originalno pakovanje</v>
          </cell>
          <cell r="M119">
            <v>130.30000000000001</v>
          </cell>
          <cell r="N119">
            <v>3611</v>
          </cell>
          <cell r="O119">
            <v>154</v>
          </cell>
          <cell r="P119">
            <v>3765</v>
          </cell>
          <cell r="Q119">
            <v>470513.30000000005</v>
          </cell>
          <cell r="R119">
            <v>20066.2</v>
          </cell>
          <cell r="S119">
            <v>490579.50000000006</v>
          </cell>
        </row>
        <row r="120">
          <cell r="A120">
            <v>119</v>
          </cell>
          <cell r="B120">
            <v>122</v>
          </cell>
          <cell r="C120">
            <v>1400041</v>
          </cell>
          <cell r="D120" t="str">
            <v>bumetanid</v>
          </cell>
          <cell r="E120" t="str">
            <v xml:space="preserve">YURINEX </v>
          </cell>
          <cell r="F120" t="str">
            <v>C03CA02</v>
          </cell>
          <cell r="G120" t="str">
            <v xml:space="preserve">YURINEX </v>
          </cell>
          <cell r="H120" t="str">
            <v>tableta</v>
          </cell>
          <cell r="I120" t="str">
            <v>blister, 20 po 1 mg</v>
          </cell>
          <cell r="J120" t="str">
            <v>Hemofarm a.d.</v>
          </cell>
          <cell r="K120" t="str">
            <v>Republika Srbija</v>
          </cell>
          <cell r="L120" t="str">
            <v>originalno pakovanje</v>
          </cell>
          <cell r="M120">
            <v>206.2</v>
          </cell>
          <cell r="N120">
            <v>4080</v>
          </cell>
          <cell r="O120">
            <v>61</v>
          </cell>
          <cell r="P120">
            <v>4141</v>
          </cell>
          <cell r="Q120">
            <v>841296</v>
          </cell>
          <cell r="R120">
            <v>12578.199999999999</v>
          </cell>
          <cell r="S120">
            <v>853874.2</v>
          </cell>
        </row>
        <row r="121">
          <cell r="A121">
            <v>120</v>
          </cell>
          <cell r="B121">
            <v>123</v>
          </cell>
          <cell r="C121">
            <v>1400440</v>
          </cell>
          <cell r="D121" t="str">
            <v>spironolakton</v>
          </cell>
          <cell r="E121" t="str">
            <v>SPIRONOLAKTON, 40 po 25 mg</v>
          </cell>
          <cell r="F121" t="str">
            <v>C03DA01</v>
          </cell>
          <cell r="G121" t="str">
            <v xml:space="preserve">SPIRONOLAKTON </v>
          </cell>
          <cell r="H121" t="str">
            <v>tableta</v>
          </cell>
          <cell r="I121" t="str">
            <v>blister, 40 po 25 mg</v>
          </cell>
          <cell r="J121" t="str">
            <v>Galenika a.d.</v>
          </cell>
          <cell r="K121" t="str">
            <v>Republika Srbija</v>
          </cell>
          <cell r="L121" t="str">
            <v>originalno pakovanje</v>
          </cell>
          <cell r="M121">
            <v>385.3</v>
          </cell>
          <cell r="N121">
            <v>32980</v>
          </cell>
          <cell r="O121">
            <v>504</v>
          </cell>
          <cell r="P121">
            <v>33484</v>
          </cell>
          <cell r="Q121">
            <v>12707194</v>
          </cell>
          <cell r="R121">
            <v>194191.2</v>
          </cell>
          <cell r="S121">
            <v>12901385.199999999</v>
          </cell>
        </row>
        <row r="122">
          <cell r="A122">
            <v>121</v>
          </cell>
          <cell r="B122">
            <v>124</v>
          </cell>
          <cell r="C122">
            <v>1400441</v>
          </cell>
          <cell r="D122" t="str">
            <v>spironolakton</v>
          </cell>
          <cell r="E122" t="str">
            <v>SPIRONOLAKTON, 30 po 100 mg</v>
          </cell>
          <cell r="F122" t="str">
            <v>C03DA01</v>
          </cell>
          <cell r="G122" t="str">
            <v xml:space="preserve">SPIRONOLAKTON </v>
          </cell>
          <cell r="H122" t="str">
            <v>tableta</v>
          </cell>
          <cell r="I122" t="str">
            <v>blister, 30 po 100 mg</v>
          </cell>
          <cell r="J122" t="str">
            <v>Galenika a.d.</v>
          </cell>
          <cell r="K122" t="str">
            <v>Republika Srbija</v>
          </cell>
          <cell r="L122" t="str">
            <v>originalno pakovanje</v>
          </cell>
          <cell r="M122">
            <v>618.70000000000005</v>
          </cell>
          <cell r="N122">
            <v>4152</v>
          </cell>
          <cell r="O122">
            <v>117</v>
          </cell>
          <cell r="P122">
            <v>4269</v>
          </cell>
          <cell r="Q122">
            <v>2568842.4000000004</v>
          </cell>
          <cell r="R122">
            <v>72387.900000000009</v>
          </cell>
          <cell r="S122">
            <v>2641230.3000000003</v>
          </cell>
        </row>
        <row r="123">
          <cell r="A123">
            <v>122</v>
          </cell>
          <cell r="B123">
            <v>125</v>
          </cell>
          <cell r="C123">
            <v>1400400</v>
          </cell>
          <cell r="D123" t="str">
            <v>hidrohlortiazid, amilorid</v>
          </cell>
          <cell r="E123" t="str">
            <v>HEMOPRES</v>
          </cell>
          <cell r="F123" t="str">
            <v>C03EA01</v>
          </cell>
          <cell r="G123" t="str">
            <v>HEMOPRES</v>
          </cell>
          <cell r="H123" t="str">
            <v>tableta</v>
          </cell>
          <cell r="I123" t="str">
            <v>blister, 40 po (50 mg + 5 mg)</v>
          </cell>
          <cell r="J123" t="str">
            <v>Hemofarm a.d.</v>
          </cell>
          <cell r="K123" t="str">
            <v>Republika Srbija</v>
          </cell>
          <cell r="L123" t="str">
            <v>originalno pakovanje</v>
          </cell>
          <cell r="M123">
            <v>172.4</v>
          </cell>
          <cell r="N123">
            <v>2812</v>
          </cell>
          <cell r="O123">
            <v>22</v>
          </cell>
          <cell r="P123">
            <v>2834</v>
          </cell>
          <cell r="Q123">
            <v>484788.8</v>
          </cell>
          <cell r="R123">
            <v>3792.8</v>
          </cell>
          <cell r="S123">
            <v>488581.6</v>
          </cell>
        </row>
        <row r="124">
          <cell r="A124">
            <v>123</v>
          </cell>
          <cell r="B124">
            <v>126</v>
          </cell>
          <cell r="C124">
            <v>1107183</v>
          </cell>
          <cell r="D124" t="str">
            <v>propranolol</v>
          </cell>
          <cell r="E124" t="str">
            <v xml:space="preserve">PROPRANOLOL </v>
          </cell>
          <cell r="F124" t="str">
            <v>C07AA05</v>
          </cell>
          <cell r="G124" t="str">
            <v xml:space="preserve">PROPRANOLOL </v>
          </cell>
          <cell r="H124" t="str">
            <v>tableta</v>
          </cell>
          <cell r="I124" t="str">
            <v xml:space="preserve"> blister, 50 po 40 mg</v>
          </cell>
          <cell r="J124" t="str">
            <v>Galenika a.d.</v>
          </cell>
          <cell r="K124" t="str">
            <v>Republika Srbija</v>
          </cell>
          <cell r="L124" t="str">
            <v>originalno pakovanje</v>
          </cell>
          <cell r="M124">
            <v>230.3</v>
          </cell>
          <cell r="N124">
            <v>10540</v>
          </cell>
          <cell r="O124">
            <v>749</v>
          </cell>
          <cell r="P124">
            <v>11289</v>
          </cell>
          <cell r="Q124">
            <v>2427362</v>
          </cell>
          <cell r="R124">
            <v>172494.7</v>
          </cell>
          <cell r="S124">
            <v>2599856.7000000002</v>
          </cell>
        </row>
        <row r="125">
          <cell r="A125">
            <v>124</v>
          </cell>
          <cell r="B125">
            <v>127</v>
          </cell>
          <cell r="C125">
            <v>1107496</v>
          </cell>
          <cell r="D125" t="str">
            <v>metoprolol</v>
          </cell>
          <cell r="E125" t="str">
            <v>PRESOLOL, 30 po 100 mg</v>
          </cell>
          <cell r="F125" t="str">
            <v>C07AB02</v>
          </cell>
          <cell r="G125" t="str">
            <v xml:space="preserve">PRESOLOL </v>
          </cell>
          <cell r="H125" t="str">
            <v>film tableta</v>
          </cell>
          <cell r="I125" t="str">
            <v>blister, 30 po 100 mg</v>
          </cell>
          <cell r="J125" t="str">
            <v>Hemofarm a.d.</v>
          </cell>
          <cell r="K125" t="str">
            <v>Republika Srbija</v>
          </cell>
          <cell r="L125" t="str">
            <v>originalno pakovanje</v>
          </cell>
          <cell r="M125">
            <v>137.6</v>
          </cell>
          <cell r="N125">
            <v>12169</v>
          </cell>
          <cell r="O125">
            <v>683</v>
          </cell>
          <cell r="P125">
            <v>12852</v>
          </cell>
          <cell r="Q125">
            <v>1674454.4</v>
          </cell>
          <cell r="R125">
            <v>93980.800000000003</v>
          </cell>
          <cell r="S125">
            <v>1768435.2</v>
          </cell>
        </row>
        <row r="126">
          <cell r="A126">
            <v>125</v>
          </cell>
          <cell r="B126">
            <v>128</v>
          </cell>
          <cell r="C126">
            <v>1107750</v>
          </cell>
          <cell r="D126" t="str">
            <v>metoprolol</v>
          </cell>
          <cell r="E126" t="str">
            <v>PRESOLOL, 28 po 50 mg</v>
          </cell>
          <cell r="F126" t="str">
            <v>C07AB02</v>
          </cell>
          <cell r="G126" t="str">
            <v xml:space="preserve">PRESOLOL </v>
          </cell>
          <cell r="H126" t="str">
            <v>film tableta</v>
          </cell>
          <cell r="I126" t="str">
            <v>blister, 28 po 50 mg</v>
          </cell>
          <cell r="J126" t="str">
            <v>Hemofarm a.d.</v>
          </cell>
          <cell r="K126" t="str">
            <v>Republika Srbija</v>
          </cell>
          <cell r="L126" t="str">
            <v>originalno pakovanje</v>
          </cell>
          <cell r="M126">
            <v>66.400000000000006</v>
          </cell>
          <cell r="N126">
            <v>22440</v>
          </cell>
          <cell r="O126">
            <v>395</v>
          </cell>
          <cell r="P126">
            <v>22835</v>
          </cell>
          <cell r="Q126">
            <v>1490016.0000000002</v>
          </cell>
          <cell r="R126">
            <v>26228.000000000004</v>
          </cell>
          <cell r="S126">
            <v>1516244.0000000002</v>
          </cell>
        </row>
        <row r="127">
          <cell r="A127">
            <v>126</v>
          </cell>
          <cell r="B127">
            <v>129</v>
          </cell>
          <cell r="C127">
            <v>1107751</v>
          </cell>
          <cell r="D127" t="str">
            <v>metoprolol</v>
          </cell>
          <cell r="E127" t="str">
            <v>PRESOLOL, 56 po 50 mg</v>
          </cell>
          <cell r="F127" t="str">
            <v>C07AB02</v>
          </cell>
          <cell r="G127" t="str">
            <v xml:space="preserve">PRESOLOL </v>
          </cell>
          <cell r="H127" t="str">
            <v>film tableta</v>
          </cell>
          <cell r="I127" t="str">
            <v>blister, 56 po 50 mg</v>
          </cell>
          <cell r="J127" t="str">
            <v>Hemofarm a.d.</v>
          </cell>
          <cell r="K127" t="str">
            <v>Republika Srbija</v>
          </cell>
          <cell r="L127" t="str">
            <v>originalno pakovanje</v>
          </cell>
          <cell r="M127">
            <v>132.80000000000001</v>
          </cell>
          <cell r="N127">
            <v>5780</v>
          </cell>
          <cell r="O127">
            <v>117</v>
          </cell>
          <cell r="P127">
            <v>5897</v>
          </cell>
          <cell r="Q127">
            <v>767584.00000000012</v>
          </cell>
          <cell r="R127">
            <v>15537.600000000002</v>
          </cell>
          <cell r="S127">
            <v>783121.60000000009</v>
          </cell>
        </row>
        <row r="128">
          <cell r="A128">
            <v>127</v>
          </cell>
          <cell r="B128">
            <v>130</v>
          </cell>
          <cell r="C128">
            <v>1107170</v>
          </cell>
          <cell r="D128" t="str">
            <v>atenolol</v>
          </cell>
          <cell r="E128" t="str">
            <v>PRINORM</v>
          </cell>
          <cell r="F128" t="str">
            <v>C07AB03</v>
          </cell>
          <cell r="G128" t="str">
            <v>PRINORM</v>
          </cell>
          <cell r="H128" t="str">
            <v>tableta</v>
          </cell>
          <cell r="I128" t="str">
            <v>blister, 14 po 100 mg</v>
          </cell>
          <cell r="J128" t="str">
            <v>Galenika a.d.</v>
          </cell>
          <cell r="K128" t="str">
            <v>Republika Srbija</v>
          </cell>
          <cell r="L128" t="str">
            <v>originalno pakovanje</v>
          </cell>
          <cell r="M128">
            <v>96.7</v>
          </cell>
          <cell r="N128">
            <v>3060</v>
          </cell>
          <cell r="O128">
            <v>15</v>
          </cell>
          <cell r="P128">
            <v>3075</v>
          </cell>
          <cell r="Q128">
            <v>295902</v>
          </cell>
          <cell r="R128">
            <v>1450.5</v>
          </cell>
          <cell r="S128">
            <v>297352.5</v>
          </cell>
        </row>
        <row r="129">
          <cell r="A129">
            <v>128</v>
          </cell>
          <cell r="B129">
            <v>131</v>
          </cell>
          <cell r="C129">
            <v>1107042</v>
          </cell>
          <cell r="D129" t="str">
            <v>bisoprolol</v>
          </cell>
          <cell r="E129" t="str">
            <v>BISOPROLOL PHARMAS, 30 po 2,5 mg</v>
          </cell>
          <cell r="F129" t="str">
            <v>C07AB07</v>
          </cell>
          <cell r="G129" t="str">
            <v>BISOPROLOL PHARMAS</v>
          </cell>
          <cell r="H129" t="str">
            <v>tableta</v>
          </cell>
          <cell r="I129" t="str">
            <v>blister, 30 po 2,5 mg</v>
          </cell>
          <cell r="J129" t="str">
            <v>PharmaS d.o.o.</v>
          </cell>
          <cell r="K129" t="str">
            <v>Republika Srbija</v>
          </cell>
          <cell r="L129" t="str">
            <v>originalno pakovanje</v>
          </cell>
          <cell r="M129">
            <v>100</v>
          </cell>
          <cell r="N129">
            <v>25024</v>
          </cell>
          <cell r="O129">
            <v>1288</v>
          </cell>
          <cell r="P129">
            <v>26312</v>
          </cell>
          <cell r="Q129">
            <v>2502400</v>
          </cell>
          <cell r="R129">
            <v>128800</v>
          </cell>
          <cell r="S129">
            <v>2631200</v>
          </cell>
        </row>
        <row r="130">
          <cell r="A130">
            <v>129</v>
          </cell>
          <cell r="B130">
            <v>132</v>
          </cell>
          <cell r="C130">
            <v>1107020</v>
          </cell>
          <cell r="D130" t="str">
            <v>bisoprolol</v>
          </cell>
          <cell r="E130" t="str">
            <v>BISOPROLOL PHARMAS, 30 po 5 mg</v>
          </cell>
          <cell r="F130" t="str">
            <v>C07AB07</v>
          </cell>
          <cell r="G130" t="str">
            <v>BISOPROLOL PHARMAS</v>
          </cell>
          <cell r="H130" t="str">
            <v>tableta</v>
          </cell>
          <cell r="I130" t="str">
            <v>blister, 30 po 5 mg</v>
          </cell>
          <cell r="J130" t="str">
            <v>PharmaS d.o.o.</v>
          </cell>
          <cell r="K130" t="str">
            <v>Republika Srbija</v>
          </cell>
          <cell r="L130" t="str">
            <v>originalno pakovanje</v>
          </cell>
          <cell r="M130">
            <v>142.30000000000001</v>
          </cell>
          <cell r="N130">
            <v>20672</v>
          </cell>
          <cell r="O130">
            <v>1437</v>
          </cell>
          <cell r="P130">
            <v>22109</v>
          </cell>
          <cell r="Q130">
            <v>2941625.6</v>
          </cell>
          <cell r="R130">
            <v>204485.1</v>
          </cell>
          <cell r="S130">
            <v>3146110.7</v>
          </cell>
        </row>
        <row r="131">
          <cell r="A131">
            <v>130</v>
          </cell>
          <cell r="B131">
            <v>133</v>
          </cell>
          <cell r="C131">
            <v>1107021</v>
          </cell>
          <cell r="D131" t="str">
            <v>bisoprolol</v>
          </cell>
          <cell r="E131" t="str">
            <v>BISOPROLOL PHARMAS, 30 po 10 mg</v>
          </cell>
          <cell r="F131" t="str">
            <v>C07AB07</v>
          </cell>
          <cell r="G131" t="str">
            <v>BISOPROLOL PHARMAS</v>
          </cell>
          <cell r="H131" t="str">
            <v>tableta</v>
          </cell>
          <cell r="I131" t="str">
            <v>blister, 30 po 10 mg</v>
          </cell>
          <cell r="J131" t="str">
            <v>PharmaS d.o.o.</v>
          </cell>
          <cell r="K131" t="str">
            <v>Republika Srbija</v>
          </cell>
          <cell r="L131" t="str">
            <v>originalno pakovanje</v>
          </cell>
          <cell r="M131">
            <v>247.8</v>
          </cell>
          <cell r="N131">
            <v>544</v>
          </cell>
          <cell r="O131">
            <v>194</v>
          </cell>
          <cell r="P131">
            <v>738</v>
          </cell>
          <cell r="Q131">
            <v>134803.20000000001</v>
          </cell>
          <cell r="R131">
            <v>48073.200000000004</v>
          </cell>
          <cell r="S131">
            <v>182876.40000000002</v>
          </cell>
        </row>
        <row r="132">
          <cell r="A132">
            <v>131</v>
          </cell>
          <cell r="B132">
            <v>134</v>
          </cell>
          <cell r="C132">
            <v>1107023</v>
          </cell>
          <cell r="D132" t="str">
            <v>bisoprolol</v>
          </cell>
          <cell r="E132" t="str">
            <v>TENSEC, 30 po 5 mg</v>
          </cell>
          <cell r="F132" t="str">
            <v>C07AB07</v>
          </cell>
          <cell r="G132" t="str">
            <v>TENSEC</v>
          </cell>
          <cell r="H132" t="str">
            <v>film tableta</v>
          </cell>
          <cell r="I132" t="str">
            <v>blister, 30 po 5 mg</v>
          </cell>
          <cell r="J132" t="str">
            <v>Hemofarm a.d.</v>
          </cell>
          <cell r="K132" t="str">
            <v>Republika Srbija</v>
          </cell>
          <cell r="L132" t="str">
            <v>originalno pakovanje</v>
          </cell>
          <cell r="M132">
            <v>142.30000000000001</v>
          </cell>
          <cell r="N132">
            <v>61200</v>
          </cell>
          <cell r="O132">
            <v>180</v>
          </cell>
          <cell r="P132">
            <v>61380</v>
          </cell>
          <cell r="Q132">
            <v>8708760</v>
          </cell>
          <cell r="R132">
            <v>25614.000000000004</v>
          </cell>
          <cell r="S132">
            <v>8734374</v>
          </cell>
        </row>
        <row r="133">
          <cell r="A133">
            <v>132</v>
          </cell>
          <cell r="B133">
            <v>135</v>
          </cell>
          <cell r="C133">
            <v>1107022</v>
          </cell>
          <cell r="D133" t="str">
            <v>bisoprolol</v>
          </cell>
          <cell r="E133" t="str">
            <v>TENSEC, 30 po 10 mg</v>
          </cell>
          <cell r="F133" t="str">
            <v>C07AB07</v>
          </cell>
          <cell r="G133" t="str">
            <v>TENSEC</v>
          </cell>
          <cell r="H133" t="str">
            <v>film tableta</v>
          </cell>
          <cell r="I133" t="str">
            <v>blister, 30 po 10 mg</v>
          </cell>
          <cell r="J133" t="str">
            <v>Hemofarm a.d.</v>
          </cell>
          <cell r="K133" t="str">
            <v>Republika Srbija</v>
          </cell>
          <cell r="L133" t="str">
            <v>originalno pakovanje</v>
          </cell>
          <cell r="M133">
            <v>247.8</v>
          </cell>
          <cell r="N133">
            <v>1088</v>
          </cell>
          <cell r="O133">
            <v>96</v>
          </cell>
          <cell r="P133">
            <v>1184</v>
          </cell>
          <cell r="Q133">
            <v>269606.40000000002</v>
          </cell>
          <cell r="R133">
            <v>23788.800000000003</v>
          </cell>
          <cell r="S133">
            <v>293395.20000000001</v>
          </cell>
        </row>
        <row r="134">
          <cell r="A134">
            <v>133</v>
          </cell>
          <cell r="B134">
            <v>136</v>
          </cell>
          <cell r="C134">
            <v>1107035</v>
          </cell>
          <cell r="D134" t="str">
            <v>bisoprolol</v>
          </cell>
          <cell r="E134" t="str">
            <v>BIPREZ, 30 po 2,5 mg</v>
          </cell>
          <cell r="F134" t="str">
            <v>C07AB07</v>
          </cell>
          <cell r="G134" t="str">
            <v>BIPREZ</v>
          </cell>
          <cell r="H134" t="str">
            <v>film tableta</v>
          </cell>
          <cell r="I134" t="str">
            <v>blister, 30 po 2,5 mg</v>
          </cell>
          <cell r="J134" t="str">
            <v>Alkaloid d.o.o. Beograd; Alkaloid a.d. Skopje</v>
          </cell>
          <cell r="K134" t="str">
            <v>Republika Srbija; Republika Severna Makedonija</v>
          </cell>
          <cell r="L134" t="str">
            <v>originalno pakovanje</v>
          </cell>
          <cell r="M134">
            <v>100</v>
          </cell>
          <cell r="N134">
            <v>21760</v>
          </cell>
          <cell r="O134">
            <v>313</v>
          </cell>
          <cell r="P134">
            <v>22073</v>
          </cell>
          <cell r="Q134">
            <v>2176000</v>
          </cell>
          <cell r="R134">
            <v>31300</v>
          </cell>
          <cell r="S134">
            <v>2207300</v>
          </cell>
        </row>
        <row r="135">
          <cell r="A135">
            <v>134</v>
          </cell>
          <cell r="B135">
            <v>137</v>
          </cell>
          <cell r="C135">
            <v>1107036</v>
          </cell>
          <cell r="D135" t="str">
            <v>bisoprolol</v>
          </cell>
          <cell r="E135" t="str">
            <v>BIPREZ, 30 po 5 mg</v>
          </cell>
          <cell r="F135" t="str">
            <v>C07AB07</v>
          </cell>
          <cell r="G135" t="str">
            <v>BIPREZ</v>
          </cell>
          <cell r="H135" t="str">
            <v>film tableta</v>
          </cell>
          <cell r="I135" t="str">
            <v>blister, 30 po 5 mg</v>
          </cell>
          <cell r="J135" t="str">
            <v>Alkaloid d.o.o. Beograd; Alkaloid a.d. Skopje</v>
          </cell>
          <cell r="K135" t="str">
            <v>Republika Srbija; Republika Severna Makedonija</v>
          </cell>
          <cell r="L135" t="str">
            <v>originalno pakovanje</v>
          </cell>
          <cell r="M135">
            <v>142.30000000000001</v>
          </cell>
          <cell r="N135">
            <v>14144</v>
          </cell>
          <cell r="O135">
            <v>1453</v>
          </cell>
          <cell r="P135">
            <v>15597</v>
          </cell>
          <cell r="Q135">
            <v>2012691.2000000002</v>
          </cell>
          <cell r="R135">
            <v>206761.90000000002</v>
          </cell>
          <cell r="S135">
            <v>2219453.1</v>
          </cell>
        </row>
        <row r="136">
          <cell r="A136">
            <v>135</v>
          </cell>
          <cell r="B136">
            <v>138</v>
          </cell>
          <cell r="C136">
            <v>1107037</v>
          </cell>
          <cell r="D136" t="str">
            <v>bisoprolol</v>
          </cell>
          <cell r="E136" t="str">
            <v>BIPREZ, 30 po 10 mg</v>
          </cell>
          <cell r="F136" t="str">
            <v>C07AB07</v>
          </cell>
          <cell r="G136" t="str">
            <v>BIPREZ</v>
          </cell>
          <cell r="H136" t="str">
            <v>film tableta</v>
          </cell>
          <cell r="I136" t="str">
            <v>blister, 30 po 10 mg</v>
          </cell>
          <cell r="J136" t="str">
            <v>Alkaloid d.o.o. Beograd; Alkaloid a.d. Skopje</v>
          </cell>
          <cell r="K136" t="str">
            <v>Republika Srbija; Republika Severna Makedonija</v>
          </cell>
          <cell r="L136" t="str">
            <v>originalno pakovanje</v>
          </cell>
          <cell r="M136">
            <v>247.8</v>
          </cell>
          <cell r="N136">
            <v>330</v>
          </cell>
          <cell r="O136">
            <v>6</v>
          </cell>
          <cell r="P136">
            <v>336</v>
          </cell>
          <cell r="Q136">
            <v>81774</v>
          </cell>
          <cell r="R136">
            <v>1486.8000000000002</v>
          </cell>
          <cell r="S136">
            <v>83260.800000000003</v>
          </cell>
        </row>
        <row r="137">
          <cell r="A137">
            <v>136</v>
          </cell>
          <cell r="B137">
            <v>139</v>
          </cell>
          <cell r="C137">
            <v>1107048</v>
          </cell>
          <cell r="D137" t="str">
            <v>bisoprolol</v>
          </cell>
          <cell r="E137" t="str">
            <v>BISPROL, 30 po 5 mg</v>
          </cell>
          <cell r="F137" t="str">
            <v>C07AB07</v>
          </cell>
          <cell r="G137" t="str">
            <v>BISPROL</v>
          </cell>
          <cell r="H137" t="str">
            <v>film tableta</v>
          </cell>
          <cell r="I137" t="str">
            <v>blister, 30 po 5 mg</v>
          </cell>
          <cell r="J137" t="str">
            <v>Galenika a.d.</v>
          </cell>
          <cell r="K137" t="str">
            <v>Republika Srbija</v>
          </cell>
          <cell r="L137" t="str">
            <v>originalno pakovanje</v>
          </cell>
          <cell r="M137">
            <v>142.30000000000001</v>
          </cell>
          <cell r="N137">
            <v>10064</v>
          </cell>
          <cell r="O137">
            <v>21</v>
          </cell>
          <cell r="P137">
            <v>10085</v>
          </cell>
          <cell r="Q137">
            <v>1432107.2000000002</v>
          </cell>
          <cell r="R137">
            <v>2988.3</v>
          </cell>
          <cell r="S137">
            <v>1435095.5000000002</v>
          </cell>
        </row>
        <row r="138">
          <cell r="A138">
            <v>137</v>
          </cell>
          <cell r="B138">
            <v>140</v>
          </cell>
          <cell r="C138">
            <v>1107049</v>
          </cell>
          <cell r="D138" t="str">
            <v>bisoprolol</v>
          </cell>
          <cell r="E138" t="str">
            <v>BISPROL, 30 po 10 mg</v>
          </cell>
          <cell r="F138" t="str">
            <v>C07AB07</v>
          </cell>
          <cell r="G138" t="str">
            <v>BISPROL</v>
          </cell>
          <cell r="H138" t="str">
            <v>film tableta</v>
          </cell>
          <cell r="I138" t="str">
            <v>blister, 30 po 10 mg</v>
          </cell>
          <cell r="J138" t="str">
            <v>Galenika a.d.</v>
          </cell>
          <cell r="K138" t="str">
            <v>Republika Srbija</v>
          </cell>
          <cell r="L138" t="str">
            <v>originalno pakovanje</v>
          </cell>
          <cell r="M138">
            <v>247.8</v>
          </cell>
          <cell r="N138">
            <v>164</v>
          </cell>
          <cell r="O138">
            <v>10</v>
          </cell>
          <cell r="P138">
            <v>174</v>
          </cell>
          <cell r="Q138">
            <v>40639.200000000004</v>
          </cell>
          <cell r="R138">
            <v>2478</v>
          </cell>
          <cell r="S138">
            <v>43117.200000000004</v>
          </cell>
        </row>
        <row r="139">
          <cell r="A139">
            <v>138</v>
          </cell>
          <cell r="B139">
            <v>141</v>
          </cell>
          <cell r="C139">
            <v>1107605</v>
          </cell>
          <cell r="D139" t="str">
            <v>bisoprolol</v>
          </cell>
          <cell r="E139" t="str">
            <v>CONCOR COR, 30 po 1,25 mg</v>
          </cell>
          <cell r="F139" t="str">
            <v>C07AB07</v>
          </cell>
          <cell r="G139" t="str">
            <v>CONCOR COR</v>
          </cell>
          <cell r="H139" t="str">
            <v>film tableta</v>
          </cell>
          <cell r="I139" t="str">
            <v>blister, 30 po 1,25 mg</v>
          </cell>
          <cell r="J139" t="str">
            <v>Merck S.L; Merck KGaA&amp;Co.WERK SPITTAL; Merck KGaA</v>
          </cell>
          <cell r="K139" t="str">
            <v>Španija; Austrija; Nemačka</v>
          </cell>
          <cell r="L139" t="str">
            <v>originalno pakovanje</v>
          </cell>
          <cell r="M139">
            <v>196.2</v>
          </cell>
          <cell r="N139">
            <v>79900</v>
          </cell>
          <cell r="O139">
            <v>381</v>
          </cell>
          <cell r="P139">
            <v>80281</v>
          </cell>
          <cell r="Q139">
            <v>15676380</v>
          </cell>
          <cell r="R139">
            <v>74752.2</v>
          </cell>
          <cell r="S139">
            <v>15751132.199999999</v>
          </cell>
        </row>
        <row r="140">
          <cell r="A140">
            <v>139</v>
          </cell>
          <cell r="B140">
            <v>142</v>
          </cell>
          <cell r="C140">
            <v>1107060</v>
          </cell>
          <cell r="D140" t="str">
            <v>bisoprolol</v>
          </cell>
          <cell r="E140" t="str">
            <v>SOBYCOR, 30 po 2,5 mg</v>
          </cell>
          <cell r="F140" t="str">
            <v>C07AB07</v>
          </cell>
          <cell r="G140" t="str">
            <v>SOBYCOR</v>
          </cell>
          <cell r="H140" t="str">
            <v>film tableta</v>
          </cell>
          <cell r="I140" t="str">
            <v>30 po 2,5 mg</v>
          </cell>
          <cell r="J140" t="str">
            <v>Krka tovarna Zdravil d.d.</v>
          </cell>
          <cell r="K140" t="str">
            <v>Slovenija</v>
          </cell>
          <cell r="L140" t="str">
            <v>originalno pakovanje</v>
          </cell>
          <cell r="M140">
            <v>100</v>
          </cell>
          <cell r="N140">
            <v>6</v>
          </cell>
          <cell r="O140">
            <v>10</v>
          </cell>
          <cell r="P140">
            <v>16</v>
          </cell>
          <cell r="Q140">
            <v>600</v>
          </cell>
          <cell r="R140">
            <v>1000</v>
          </cell>
          <cell r="S140">
            <v>1600</v>
          </cell>
        </row>
        <row r="141">
          <cell r="A141">
            <v>140</v>
          </cell>
          <cell r="B141">
            <v>143</v>
          </cell>
          <cell r="C141">
            <v>1107061</v>
          </cell>
          <cell r="D141" t="str">
            <v>bisoprolol</v>
          </cell>
          <cell r="E141" t="str">
            <v>SOBYCOR, 30 po 5 mg</v>
          </cell>
          <cell r="F141" t="str">
            <v>C07AB07</v>
          </cell>
          <cell r="G141" t="str">
            <v>SOBYCOR</v>
          </cell>
          <cell r="H141" t="str">
            <v>film tableta</v>
          </cell>
          <cell r="I141" t="str">
            <v>30 po 5 mg</v>
          </cell>
          <cell r="J141" t="str">
            <v>Krka tovarna Zdravil d.d.</v>
          </cell>
          <cell r="K141" t="str">
            <v>Slovenija</v>
          </cell>
          <cell r="L141" t="str">
            <v>originalno pakovanje</v>
          </cell>
          <cell r="M141">
            <v>142.30000000000001</v>
          </cell>
          <cell r="N141">
            <v>6</v>
          </cell>
          <cell r="O141">
            <v>10</v>
          </cell>
          <cell r="P141">
            <v>16</v>
          </cell>
          <cell r="Q141">
            <v>853.80000000000007</v>
          </cell>
          <cell r="R141">
            <v>1423</v>
          </cell>
          <cell r="S141">
            <v>2276.8000000000002</v>
          </cell>
        </row>
        <row r="142">
          <cell r="A142">
            <v>141</v>
          </cell>
          <cell r="B142">
            <v>144</v>
          </cell>
          <cell r="C142">
            <v>1107062</v>
          </cell>
          <cell r="D142" t="str">
            <v>bisoprolol</v>
          </cell>
          <cell r="E142" t="str">
            <v>SOBYCOR,  30 po 10 mg</v>
          </cell>
          <cell r="F142" t="str">
            <v>C07AB07</v>
          </cell>
          <cell r="G142" t="str">
            <v>SOBYCOR</v>
          </cell>
          <cell r="H142" t="str">
            <v>film tableta</v>
          </cell>
          <cell r="I142" t="str">
            <v>30 po 10 mg</v>
          </cell>
          <cell r="J142" t="str">
            <v>Krka tovarna Zdravil d.d.</v>
          </cell>
          <cell r="K142" t="str">
            <v>Slovenija</v>
          </cell>
          <cell r="L142" t="str">
            <v>originalno pakovanje</v>
          </cell>
          <cell r="M142">
            <v>247.8</v>
          </cell>
          <cell r="N142">
            <v>317</v>
          </cell>
          <cell r="O142">
            <v>2</v>
          </cell>
          <cell r="P142">
            <v>319</v>
          </cell>
          <cell r="Q142">
            <v>78552.600000000006</v>
          </cell>
          <cell r="R142">
            <v>495.6</v>
          </cell>
          <cell r="S142">
            <v>79048.200000000012</v>
          </cell>
        </row>
        <row r="143">
          <cell r="A143">
            <v>142</v>
          </cell>
          <cell r="B143">
            <v>145</v>
          </cell>
          <cell r="C143">
            <v>1107501</v>
          </cell>
          <cell r="D143" t="str">
            <v>bisoprolol</v>
          </cell>
          <cell r="E143" t="str">
            <v>BISOPROLOL ATB, 30 po 5 mg</v>
          </cell>
          <cell r="F143" t="str">
            <v>C07AB07</v>
          </cell>
          <cell r="G143" t="str">
            <v>BISOPROLOL ATB</v>
          </cell>
          <cell r="H143" t="str">
            <v>film tableta</v>
          </cell>
          <cell r="I143" t="str">
            <v>blister, 30 po 5 mg</v>
          </cell>
          <cell r="J143" t="str">
            <v>S.C. Antibiotice S.A.</v>
          </cell>
          <cell r="K143" t="str">
            <v>Rumunija</v>
          </cell>
          <cell r="L143" t="str">
            <v>originalno pakovanje</v>
          </cell>
          <cell r="M143">
            <v>142.30000000000001</v>
          </cell>
          <cell r="N143">
            <v>1632</v>
          </cell>
          <cell r="O143">
            <v>2</v>
          </cell>
          <cell r="P143">
            <v>1634</v>
          </cell>
          <cell r="Q143">
            <v>232233.60000000001</v>
          </cell>
          <cell r="R143">
            <v>284.60000000000002</v>
          </cell>
          <cell r="S143">
            <v>232518.2</v>
          </cell>
        </row>
        <row r="144">
          <cell r="A144">
            <v>143</v>
          </cell>
          <cell r="B144">
            <v>146</v>
          </cell>
          <cell r="C144">
            <v>1107502</v>
          </cell>
          <cell r="D144" t="str">
            <v>bisoprolol</v>
          </cell>
          <cell r="E144" t="str">
            <v>BISOPROLOL ATB, 30 po 10 mg</v>
          </cell>
          <cell r="F144" t="str">
            <v>C07AB07</v>
          </cell>
          <cell r="G144" t="str">
            <v>BISOPROLOL ATB</v>
          </cell>
          <cell r="H144" t="str">
            <v>film tableta</v>
          </cell>
          <cell r="I144" t="str">
            <v>blister, 30 po 10 mg</v>
          </cell>
          <cell r="J144" t="str">
            <v>S.C. Antibiotice S.A.</v>
          </cell>
          <cell r="K144" t="str">
            <v>Rumunija</v>
          </cell>
          <cell r="L144" t="str">
            <v>originalno pakovanje</v>
          </cell>
          <cell r="M144">
            <v>247.8</v>
          </cell>
          <cell r="N144">
            <v>96</v>
          </cell>
          <cell r="O144">
            <v>1</v>
          </cell>
          <cell r="P144">
            <v>97</v>
          </cell>
          <cell r="Q144">
            <v>23788.800000000003</v>
          </cell>
          <cell r="R144">
            <v>247.8</v>
          </cell>
          <cell r="S144">
            <v>24036.600000000002</v>
          </cell>
        </row>
        <row r="145">
          <cell r="A145">
            <v>144</v>
          </cell>
          <cell r="B145">
            <v>147</v>
          </cell>
          <cell r="C145">
            <v>1107606</v>
          </cell>
          <cell r="D145" t="str">
            <v>bisoprolol</v>
          </cell>
          <cell r="E145" t="str">
            <v>CONCOR COR 30 po 3,75 mg</v>
          </cell>
          <cell r="F145" t="str">
            <v>C07AB07</v>
          </cell>
          <cell r="G145" t="str">
            <v>CONCOR COR</v>
          </cell>
          <cell r="H145" t="str">
            <v>film tableta</v>
          </cell>
          <cell r="I145" t="str">
            <v>blister, 30 po 3,75 mg</v>
          </cell>
          <cell r="J145" t="str">
            <v>Merck S.L.; Merck KGaA &amp; Co. Werk Spittal; Merck KGaA</v>
          </cell>
          <cell r="K145" t="str">
            <v>Španija; Austrija; Nemačka</v>
          </cell>
          <cell r="L145" t="str">
            <v>originalno pakovanje</v>
          </cell>
          <cell r="M145">
            <v>310.39999999999998</v>
          </cell>
          <cell r="N145">
            <v>11152</v>
          </cell>
          <cell r="O145">
            <v>90</v>
          </cell>
          <cell r="P145">
            <v>11242</v>
          </cell>
          <cell r="Q145">
            <v>3461580.7999999998</v>
          </cell>
          <cell r="R145">
            <v>27935.999999999996</v>
          </cell>
          <cell r="S145">
            <v>3489516.8</v>
          </cell>
        </row>
        <row r="146">
          <cell r="A146">
            <v>145</v>
          </cell>
          <cell r="B146">
            <v>148</v>
          </cell>
          <cell r="C146">
            <v>1107040</v>
          </cell>
          <cell r="D146" t="str">
            <v>bisoprolol</v>
          </cell>
          <cell r="E146" t="str">
            <v>BYOL, 30 po 2,5 mg, ЈКЛ:1107040</v>
          </cell>
          <cell r="F146" t="str">
            <v>C07AB07</v>
          </cell>
          <cell r="G146" t="str">
            <v>BYOL</v>
          </cell>
          <cell r="H146" t="str">
            <v>film tableta</v>
          </cell>
          <cell r="I146" t="str">
            <v>blister, 30 po 2,5 mg</v>
          </cell>
          <cell r="J146" t="str">
            <v>Lek S.A.</v>
          </cell>
          <cell r="K146" t="str">
            <v>Poljska</v>
          </cell>
          <cell r="L146" t="str">
            <v>originalno pakovanje</v>
          </cell>
          <cell r="M146">
            <v>100</v>
          </cell>
          <cell r="N146">
            <v>7344</v>
          </cell>
          <cell r="O146">
            <v>23</v>
          </cell>
          <cell r="P146">
            <v>7367</v>
          </cell>
          <cell r="Q146">
            <v>734400</v>
          </cell>
          <cell r="R146">
            <v>2300</v>
          </cell>
          <cell r="S146">
            <v>736700</v>
          </cell>
        </row>
        <row r="147">
          <cell r="A147">
            <v>146</v>
          </cell>
          <cell r="B147">
            <v>149</v>
          </cell>
          <cell r="C147">
            <v>1107041</v>
          </cell>
          <cell r="D147" t="str">
            <v>bisoprolol</v>
          </cell>
          <cell r="E147" t="str">
            <v>BYOL, 30 po 5 mg, ЈКЛ: 1107041</v>
          </cell>
          <cell r="F147" t="str">
            <v>C07AB07</v>
          </cell>
          <cell r="G147" t="str">
            <v>BYOL</v>
          </cell>
          <cell r="H147" t="str">
            <v>film tableta</v>
          </cell>
          <cell r="I147" t="str">
            <v>blister, 30 po 5 mg</v>
          </cell>
          <cell r="J147" t="str">
            <v>Lek S.A.</v>
          </cell>
          <cell r="K147" t="str">
            <v>Poljska</v>
          </cell>
          <cell r="L147" t="str">
            <v>originalno pakovanje</v>
          </cell>
          <cell r="M147">
            <v>142.30000000000001</v>
          </cell>
          <cell r="N147">
            <v>5984</v>
          </cell>
          <cell r="O147">
            <v>13</v>
          </cell>
          <cell r="P147">
            <v>5997</v>
          </cell>
          <cell r="Q147">
            <v>851523.20000000007</v>
          </cell>
          <cell r="R147">
            <v>1849.9</v>
          </cell>
          <cell r="S147">
            <v>853373.10000000009</v>
          </cell>
        </row>
        <row r="148">
          <cell r="A148">
            <v>147</v>
          </cell>
          <cell r="B148">
            <v>150</v>
          </cell>
          <cell r="C148">
            <v>1107050</v>
          </cell>
          <cell r="D148" t="str">
            <v>bisoprolol</v>
          </cell>
          <cell r="E148" t="str">
            <v>BYOL, 30 po 10 mg, ЈКЛ: 1107050</v>
          </cell>
          <cell r="F148" t="str">
            <v>C07AB07</v>
          </cell>
          <cell r="G148" t="str">
            <v>BYOL</v>
          </cell>
          <cell r="H148" t="str">
            <v>film tableta</v>
          </cell>
          <cell r="I148" t="str">
            <v>blister, 30 po 10 mg</v>
          </cell>
          <cell r="J148" t="str">
            <v>Lek S.A.</v>
          </cell>
          <cell r="K148" t="str">
            <v>Poljska</v>
          </cell>
          <cell r="L148" t="str">
            <v>originalno pakovanje</v>
          </cell>
          <cell r="M148">
            <v>247.8</v>
          </cell>
          <cell r="N148">
            <v>344</v>
          </cell>
          <cell r="O148">
            <v>1</v>
          </cell>
          <cell r="P148">
            <v>345</v>
          </cell>
          <cell r="Q148">
            <v>85243.199999999997</v>
          </cell>
          <cell r="R148">
            <v>247.8</v>
          </cell>
          <cell r="S148">
            <v>85491</v>
          </cell>
        </row>
        <row r="149">
          <cell r="A149">
            <v>148</v>
          </cell>
          <cell r="B149">
            <v>151</v>
          </cell>
          <cell r="C149">
            <v>1107530</v>
          </cell>
          <cell r="D149" t="str">
            <v>bisoprolol</v>
          </cell>
          <cell r="E149" t="str">
            <v>BISOPROLOL ZENTIVA 1,25 mg</v>
          </cell>
          <cell r="F149" t="str">
            <v>C07AB07</v>
          </cell>
          <cell r="G149" t="str">
            <v>BISOPROLOL ZENTIVA</v>
          </cell>
          <cell r="H149" t="str">
            <v>tableta</v>
          </cell>
          <cell r="I149" t="str">
            <v>blister, 30 po 1,25 mg</v>
          </cell>
          <cell r="J149" t="str">
            <v>Zentiva K.S.</v>
          </cell>
          <cell r="K149" t="str">
            <v>Češka</v>
          </cell>
          <cell r="L149" t="str">
            <v>originalno pakovanje</v>
          </cell>
          <cell r="M149">
            <v>137.30000000000001</v>
          </cell>
          <cell r="N149">
            <v>10200</v>
          </cell>
          <cell r="O149">
            <v>1</v>
          </cell>
          <cell r="P149">
            <v>10201</v>
          </cell>
          <cell r="Q149">
            <v>1400460</v>
          </cell>
          <cell r="R149">
            <v>137.30000000000001</v>
          </cell>
          <cell r="S149">
            <v>1400597.3</v>
          </cell>
        </row>
        <row r="150">
          <cell r="A150">
            <v>149</v>
          </cell>
          <cell r="B150">
            <v>152</v>
          </cell>
          <cell r="C150">
            <v>1107531</v>
          </cell>
          <cell r="D150" t="str">
            <v>bisoprolol</v>
          </cell>
          <cell r="E150" t="str">
            <v>BISOPROLOL ZENTIVA 2,5 mg</v>
          </cell>
          <cell r="F150" t="str">
            <v>C07AB07</v>
          </cell>
          <cell r="G150" t="str">
            <v>BISOPROLOL ZENTIVA</v>
          </cell>
          <cell r="H150" t="str">
            <v>tableta</v>
          </cell>
          <cell r="I150" t="str">
            <v>blister, 30 po 2,5 mg</v>
          </cell>
          <cell r="J150" t="str">
            <v>Zentiva K.S.;
S.C. Zentiva S.A.</v>
          </cell>
          <cell r="K150" t="str">
            <v>Češka; Rumunija</v>
          </cell>
          <cell r="L150" t="str">
            <v>originalno pakovanje</v>
          </cell>
          <cell r="M150">
            <v>100</v>
          </cell>
          <cell r="N150">
            <v>6766</v>
          </cell>
          <cell r="O150">
            <v>10</v>
          </cell>
          <cell r="P150">
            <v>6776</v>
          </cell>
          <cell r="Q150">
            <v>676600</v>
          </cell>
          <cell r="R150">
            <v>1000</v>
          </cell>
          <cell r="S150">
            <v>677600</v>
          </cell>
        </row>
        <row r="151">
          <cell r="A151">
            <v>150</v>
          </cell>
          <cell r="B151">
            <v>153</v>
          </cell>
          <cell r="C151">
            <v>1107532</v>
          </cell>
          <cell r="D151" t="str">
            <v>bisoprolol</v>
          </cell>
          <cell r="E151" t="str">
            <v>BISOPROLOL ZENTIVA  5 mg</v>
          </cell>
          <cell r="F151" t="str">
            <v>C07AB07</v>
          </cell>
          <cell r="G151" t="str">
            <v>BISOPROLOL ZENTIVA</v>
          </cell>
          <cell r="H151" t="str">
            <v>tableta</v>
          </cell>
          <cell r="I151" t="str">
            <v>blister, 30 po 5 mg</v>
          </cell>
          <cell r="J151" t="str">
            <v>Zentiva K.S.;
S.C. Zentiva S.A.</v>
          </cell>
          <cell r="K151" t="str">
            <v>Češka; Rumunija</v>
          </cell>
          <cell r="L151" t="str">
            <v>originalno pakovanje</v>
          </cell>
          <cell r="M151">
            <v>142.30000000000001</v>
          </cell>
          <cell r="N151">
            <v>28428</v>
          </cell>
          <cell r="O151">
            <v>11</v>
          </cell>
          <cell r="P151">
            <v>28439</v>
          </cell>
          <cell r="Q151">
            <v>4045304.4000000004</v>
          </cell>
          <cell r="R151">
            <v>1565.3000000000002</v>
          </cell>
          <cell r="S151">
            <v>4046869.7</v>
          </cell>
        </row>
        <row r="152">
          <cell r="A152">
            <v>151</v>
          </cell>
          <cell r="B152">
            <v>154</v>
          </cell>
          <cell r="C152">
            <v>1107533</v>
          </cell>
          <cell r="D152" t="str">
            <v>bisoprolol</v>
          </cell>
          <cell r="E152" t="str">
            <v>BISOPROLOL ZENTIVA  10 mg</v>
          </cell>
          <cell r="F152" t="str">
            <v>C07AB07</v>
          </cell>
          <cell r="G152" t="str">
            <v>BISOPROLOL ZENTIVA</v>
          </cell>
          <cell r="H152" t="str">
            <v>tableta</v>
          </cell>
          <cell r="I152" t="str">
            <v>blister, 30 po 10 mg</v>
          </cell>
          <cell r="J152" t="str">
            <v>Zentiva K.S.;
S.C. Zentiva S.A.</v>
          </cell>
          <cell r="K152" t="str">
            <v>Češka;
Rumunija</v>
          </cell>
          <cell r="L152" t="str">
            <v>originalno pakovanje</v>
          </cell>
          <cell r="M152">
            <v>247.8</v>
          </cell>
          <cell r="N152">
            <v>317</v>
          </cell>
          <cell r="O152">
            <v>0</v>
          </cell>
          <cell r="P152">
            <v>317</v>
          </cell>
          <cell r="Q152">
            <v>78552.600000000006</v>
          </cell>
          <cell r="R152">
            <v>0</v>
          </cell>
          <cell r="S152">
            <v>78552.600000000006</v>
          </cell>
        </row>
        <row r="153">
          <cell r="A153">
            <v>152</v>
          </cell>
          <cell r="B153">
            <v>155</v>
          </cell>
          <cell r="C153">
            <v>1107505</v>
          </cell>
          <cell r="D153" t="str">
            <v>bisoprolol</v>
          </cell>
          <cell r="E153" t="str">
            <v>COR TENSEC 1 ,25 mg</v>
          </cell>
          <cell r="F153" t="str">
            <v>C07AB07</v>
          </cell>
          <cell r="G153" t="str">
            <v>COR TENSEC</v>
          </cell>
          <cell r="H153" t="str">
            <v>film tableta</v>
          </cell>
          <cell r="I153" t="str">
            <v>blister, 30 po 1,25 mg</v>
          </cell>
          <cell r="J153" t="str">
            <v>Hemofarm AD Vršac</v>
          </cell>
          <cell r="K153" t="str">
            <v>Republika Srbija</v>
          </cell>
          <cell r="L153" t="str">
            <v>originalno pakovanje</v>
          </cell>
          <cell r="M153">
            <v>137.30000000000001</v>
          </cell>
          <cell r="N153">
            <v>10200</v>
          </cell>
          <cell r="O153">
            <v>23</v>
          </cell>
          <cell r="P153">
            <v>10223</v>
          </cell>
          <cell r="Q153">
            <v>1400460</v>
          </cell>
          <cell r="R153">
            <v>3157.9</v>
          </cell>
          <cell r="S153">
            <v>1403617.9</v>
          </cell>
        </row>
        <row r="154">
          <cell r="A154">
            <v>153</v>
          </cell>
          <cell r="B154">
            <v>156</v>
          </cell>
          <cell r="C154">
            <v>1107506</v>
          </cell>
          <cell r="D154" t="str">
            <v>bisoprolol</v>
          </cell>
          <cell r="E154" t="str">
            <v>COR TENSEC 2,5 mg</v>
          </cell>
          <cell r="F154" t="str">
            <v>C07AB07</v>
          </cell>
          <cell r="G154" t="str">
            <v>COR TENSEC</v>
          </cell>
          <cell r="H154" t="str">
            <v>film tableta</v>
          </cell>
          <cell r="I154" t="str">
            <v>blister, 30 po 2,5 mg</v>
          </cell>
          <cell r="J154" t="str">
            <v>Hemofarm AD Vršac</v>
          </cell>
          <cell r="K154" t="str">
            <v>Republika Srbija</v>
          </cell>
          <cell r="L154" t="str">
            <v>originalno pakovanje</v>
          </cell>
          <cell r="M154">
            <v>100</v>
          </cell>
          <cell r="N154">
            <v>6766</v>
          </cell>
          <cell r="O154">
            <v>26</v>
          </cell>
          <cell r="P154">
            <v>6792</v>
          </cell>
          <cell r="Q154">
            <v>676600</v>
          </cell>
          <cell r="R154">
            <v>2600</v>
          </cell>
          <cell r="S154">
            <v>679200</v>
          </cell>
        </row>
        <row r="155">
          <cell r="A155">
            <v>154</v>
          </cell>
          <cell r="B155">
            <v>157</v>
          </cell>
          <cell r="C155">
            <v>1107507</v>
          </cell>
          <cell r="D155" t="str">
            <v>bisoprolol</v>
          </cell>
          <cell r="E155" t="str">
            <v>COR TENSEC 3,75 mg</v>
          </cell>
          <cell r="F155" t="str">
            <v>C07AB07</v>
          </cell>
          <cell r="G155" t="str">
            <v>COR TENSEC</v>
          </cell>
          <cell r="H155" t="str">
            <v>film tableta</v>
          </cell>
          <cell r="I155" t="str">
            <v>blister, 30 po 3,75 mg</v>
          </cell>
          <cell r="J155" t="str">
            <v>Hemofarm AD Vršac</v>
          </cell>
          <cell r="K155" t="str">
            <v>Republika Srbija</v>
          </cell>
          <cell r="L155" t="str">
            <v>originalno pakovanje</v>
          </cell>
          <cell r="M155">
            <v>199.8</v>
          </cell>
          <cell r="N155">
            <v>2788</v>
          </cell>
          <cell r="O155">
            <v>1</v>
          </cell>
          <cell r="P155">
            <v>2789</v>
          </cell>
          <cell r="Q155">
            <v>557042.4</v>
          </cell>
          <cell r="R155">
            <v>199.8</v>
          </cell>
          <cell r="S155">
            <v>557242.20000000007</v>
          </cell>
        </row>
        <row r="156">
          <cell r="A156">
            <v>155</v>
          </cell>
          <cell r="B156">
            <v>158</v>
          </cell>
          <cell r="C156">
            <v>1107625</v>
          </cell>
          <cell r="D156" t="str">
            <v>karvedilol</v>
          </cell>
          <cell r="E156" t="str">
            <v>KARVILEKS</v>
          </cell>
          <cell r="F156" t="str">
            <v>C07AG02</v>
          </cell>
          <cell r="G156" t="str">
            <v>KARVILEKS</v>
          </cell>
          <cell r="H156" t="str">
            <v>tableta</v>
          </cell>
          <cell r="I156" t="str">
            <v>blister, 30 po 12,5 mg</v>
          </cell>
          <cell r="J156" t="str">
            <v>Zdravlje a.d.</v>
          </cell>
          <cell r="K156" t="str">
            <v>Republika Srbija</v>
          </cell>
          <cell r="L156" t="str">
            <v>originalno pakovanje</v>
          </cell>
          <cell r="M156">
            <v>135.4</v>
          </cell>
          <cell r="N156">
            <v>10</v>
          </cell>
          <cell r="O156">
            <v>212</v>
          </cell>
          <cell r="P156">
            <v>222</v>
          </cell>
          <cell r="Q156">
            <v>1354</v>
          </cell>
          <cell r="R156">
            <v>28704.800000000003</v>
          </cell>
          <cell r="S156">
            <v>30058.800000000003</v>
          </cell>
        </row>
        <row r="157">
          <cell r="A157">
            <v>156</v>
          </cell>
          <cell r="B157">
            <v>159</v>
          </cell>
          <cell r="C157">
            <v>1107659</v>
          </cell>
          <cell r="D157" t="str">
            <v>karvedilol</v>
          </cell>
          <cell r="E157" t="str">
            <v>MILENOL, 30 po 12.5 mg</v>
          </cell>
          <cell r="F157" t="str">
            <v>C07AG02</v>
          </cell>
          <cell r="G157" t="str">
            <v>MILENOL</v>
          </cell>
          <cell r="H157" t="str">
            <v>tableta</v>
          </cell>
          <cell r="I157" t="str">
            <v>blister, 30 po 12,5 mg</v>
          </cell>
          <cell r="J157" t="str">
            <v>Hemofarm A.D</v>
          </cell>
          <cell r="K157" t="str">
            <v>Republika Srbija</v>
          </cell>
          <cell r="L157" t="str">
            <v>originalno pakovanje</v>
          </cell>
          <cell r="M157">
            <v>135.4</v>
          </cell>
          <cell r="N157">
            <v>1360</v>
          </cell>
          <cell r="O157">
            <v>3</v>
          </cell>
          <cell r="P157">
            <v>1363</v>
          </cell>
          <cell r="Q157">
            <v>184144</v>
          </cell>
          <cell r="R157">
            <v>406.20000000000005</v>
          </cell>
          <cell r="S157">
            <v>184550.2</v>
          </cell>
        </row>
        <row r="158">
          <cell r="A158">
            <v>157</v>
          </cell>
          <cell r="B158">
            <v>160</v>
          </cell>
          <cell r="C158">
            <v>1107658</v>
          </cell>
          <cell r="D158" t="str">
            <v>karvedilol</v>
          </cell>
          <cell r="E158" t="str">
            <v>MILENOL, 30 po 25 mg</v>
          </cell>
          <cell r="F158" t="str">
            <v>C07AG02</v>
          </cell>
          <cell r="G158" t="str">
            <v>MILENOL</v>
          </cell>
          <cell r="H158" t="str">
            <v>tableta</v>
          </cell>
          <cell r="I158" t="str">
            <v>blister, 30 po 25 mg</v>
          </cell>
          <cell r="J158" t="str">
            <v>Hemofarm A.D</v>
          </cell>
          <cell r="K158" t="str">
            <v>Republika Srbija</v>
          </cell>
          <cell r="L158" t="str">
            <v>originalno pakovanje</v>
          </cell>
          <cell r="M158">
            <v>208.8</v>
          </cell>
          <cell r="N158">
            <v>439</v>
          </cell>
          <cell r="O158">
            <v>2</v>
          </cell>
          <cell r="P158">
            <v>441</v>
          </cell>
          <cell r="Q158">
            <v>91663.200000000012</v>
          </cell>
          <cell r="R158">
            <v>417.6</v>
          </cell>
          <cell r="S158">
            <v>92080.800000000017</v>
          </cell>
        </row>
        <row r="159">
          <cell r="A159">
            <v>158</v>
          </cell>
          <cell r="B159">
            <v>161</v>
          </cell>
          <cell r="C159">
            <v>1107673</v>
          </cell>
          <cell r="D159" t="str">
            <v>karvedilol</v>
          </cell>
          <cell r="E159" t="str">
            <v>CORYOL, 28 po 6,25 mg</v>
          </cell>
          <cell r="F159" t="str">
            <v>C07AG02</v>
          </cell>
          <cell r="G159" t="str">
            <v>CORYOL</v>
          </cell>
          <cell r="H159" t="str">
            <v>tableta</v>
          </cell>
          <cell r="I159" t="str">
            <v>blister, 28 po 6,25 mg</v>
          </cell>
          <cell r="J159" t="str">
            <v>Krka Tovarna Zdravil d.d.</v>
          </cell>
          <cell r="K159" t="str">
            <v>Slovenija</v>
          </cell>
          <cell r="L159" t="str">
            <v>originalno pakovanje</v>
          </cell>
          <cell r="M159">
            <v>158.19999999999999</v>
          </cell>
          <cell r="N159">
            <v>6</v>
          </cell>
          <cell r="O159">
            <v>1</v>
          </cell>
          <cell r="P159">
            <v>7</v>
          </cell>
          <cell r="Q159">
            <v>949.19999999999993</v>
          </cell>
          <cell r="R159">
            <v>158.19999999999999</v>
          </cell>
          <cell r="S159">
            <v>1107.3999999999999</v>
          </cell>
        </row>
        <row r="160">
          <cell r="A160">
            <v>159</v>
          </cell>
          <cell r="B160">
            <v>162</v>
          </cell>
          <cell r="C160">
            <v>1107676</v>
          </cell>
          <cell r="D160" t="str">
            <v>karvedilol</v>
          </cell>
          <cell r="E160" t="str">
            <v>CORYOL, 28 po 12,5 mg</v>
          </cell>
          <cell r="F160" t="str">
            <v>C07AG02</v>
          </cell>
          <cell r="G160" t="str">
            <v>CORYOL</v>
          </cell>
          <cell r="H160" t="str">
            <v>tableta</v>
          </cell>
          <cell r="I160" t="str">
            <v>blister, 28 po 12,5 mg</v>
          </cell>
          <cell r="J160" t="str">
            <v>Krka Tovarna Zdravil d.d.</v>
          </cell>
          <cell r="K160" t="str">
            <v>Slovenija</v>
          </cell>
          <cell r="L160" t="str">
            <v>originalno pakovanje</v>
          </cell>
          <cell r="M160">
            <v>126.4</v>
          </cell>
          <cell r="N160">
            <v>6</v>
          </cell>
          <cell r="O160">
            <v>2</v>
          </cell>
          <cell r="P160">
            <v>8</v>
          </cell>
          <cell r="Q160">
            <v>758.40000000000009</v>
          </cell>
          <cell r="R160">
            <v>252.8</v>
          </cell>
          <cell r="S160">
            <v>1011.2</v>
          </cell>
        </row>
        <row r="161">
          <cell r="A161">
            <v>160</v>
          </cell>
          <cell r="B161">
            <v>163</v>
          </cell>
          <cell r="C161">
            <v>1107833</v>
          </cell>
          <cell r="D161" t="str">
            <v>karvedilol</v>
          </cell>
          <cell r="E161" t="str">
            <v>KARVOL, 30 po 12,5 mg</v>
          </cell>
          <cell r="F161" t="str">
            <v>C07AG02</v>
          </cell>
          <cell r="G161" t="str">
            <v>KARVOL</v>
          </cell>
          <cell r="H161" t="str">
            <v>tableta</v>
          </cell>
          <cell r="I161" t="str">
            <v>blister, 30 po 12,5 mg</v>
          </cell>
          <cell r="J161" t="str">
            <v>Ave Pharmaceutical d.o.o.</v>
          </cell>
          <cell r="K161" t="str">
            <v>Republika Srbija</v>
          </cell>
          <cell r="L161" t="str">
            <v>originalno pakovanje</v>
          </cell>
          <cell r="M161">
            <v>135.4</v>
          </cell>
          <cell r="N161">
            <v>174</v>
          </cell>
          <cell r="O161">
            <v>5</v>
          </cell>
          <cell r="P161">
            <v>179</v>
          </cell>
          <cell r="Q161">
            <v>23559.600000000002</v>
          </cell>
          <cell r="R161">
            <v>677</v>
          </cell>
          <cell r="S161">
            <v>24236.600000000002</v>
          </cell>
        </row>
        <row r="162">
          <cell r="A162">
            <v>161</v>
          </cell>
          <cell r="B162">
            <v>164</v>
          </cell>
          <cell r="C162">
            <v>1107834</v>
          </cell>
          <cell r="D162" t="str">
            <v>karvedilol</v>
          </cell>
          <cell r="E162" t="str">
            <v>KARVOL, 30 po 25 mg</v>
          </cell>
          <cell r="F162" t="str">
            <v>C07AG02</v>
          </cell>
          <cell r="G162" t="str">
            <v>KARVOL</v>
          </cell>
          <cell r="H162" t="str">
            <v>tableta</v>
          </cell>
          <cell r="I162" t="str">
            <v>blister, 30 po 25 mg</v>
          </cell>
          <cell r="J162" t="str">
            <v>Ave Pharmaceutical d.o.o.</v>
          </cell>
          <cell r="K162" t="str">
            <v>Republika Srbija</v>
          </cell>
          <cell r="L162" t="str">
            <v>originalno pakovanje</v>
          </cell>
          <cell r="M162">
            <v>208.8</v>
          </cell>
          <cell r="N162">
            <v>75</v>
          </cell>
          <cell r="O162">
            <v>0</v>
          </cell>
          <cell r="P162">
            <v>75</v>
          </cell>
          <cell r="Q162">
            <v>15660</v>
          </cell>
          <cell r="R162">
            <v>0</v>
          </cell>
          <cell r="S162">
            <v>15660</v>
          </cell>
        </row>
        <row r="163">
          <cell r="A163">
            <v>162</v>
          </cell>
          <cell r="B163">
            <v>165</v>
          </cell>
          <cell r="C163">
            <v>1107682</v>
          </cell>
          <cell r="D163" t="str">
            <v>karvedilol</v>
          </cell>
          <cell r="E163" t="str">
            <v>KARVILEKS T</v>
          </cell>
          <cell r="F163" t="str">
            <v>C07AG02</v>
          </cell>
          <cell r="G163" t="str">
            <v>KARVILEKS T</v>
          </cell>
          <cell r="H163" t="str">
            <v>tableta</v>
          </cell>
          <cell r="I163" t="str">
            <v>blister, 30 po 12.5 mg</v>
          </cell>
          <cell r="J163" t="str">
            <v>Teva Pharmaceutical Works Private Limited Company</v>
          </cell>
          <cell r="K163" t="str">
            <v>Mađarska</v>
          </cell>
          <cell r="L163" t="str">
            <v>originalno pakovanje</v>
          </cell>
          <cell r="M163">
            <v>135.4</v>
          </cell>
          <cell r="N163">
            <v>8205</v>
          </cell>
          <cell r="O163">
            <v>11</v>
          </cell>
          <cell r="P163">
            <v>8216</v>
          </cell>
          <cell r="Q163">
            <v>1110957</v>
          </cell>
          <cell r="R163">
            <v>1489.4</v>
          </cell>
          <cell r="S163">
            <v>1112446.3999999999</v>
          </cell>
        </row>
        <row r="164">
          <cell r="A164">
            <v>163</v>
          </cell>
          <cell r="B164">
            <v>166</v>
          </cell>
          <cell r="C164">
            <v>1107024</v>
          </cell>
          <cell r="D164" t="str">
            <v>bisoprolol, hidrohlortiazid</v>
          </cell>
          <cell r="E164" t="str">
            <v>TENSEC plus</v>
          </cell>
          <cell r="F164" t="str">
            <v>C07BB07</v>
          </cell>
          <cell r="G164" t="str">
            <v>TENSEC plus</v>
          </cell>
          <cell r="H164" t="str">
            <v>film tableta</v>
          </cell>
          <cell r="I164" t="str">
            <v>blister, 30 po (5 mg +12,5 mg)</v>
          </cell>
          <cell r="J164" t="str">
            <v>Hemofarm a.d.</v>
          </cell>
          <cell r="K164" t="str">
            <v>Republika Srbija</v>
          </cell>
          <cell r="L164" t="str">
            <v>originalno pakovanje</v>
          </cell>
          <cell r="M164">
            <v>184.9</v>
          </cell>
          <cell r="N164">
            <v>5440</v>
          </cell>
          <cell r="O164">
            <v>57</v>
          </cell>
          <cell r="P164">
            <v>5497</v>
          </cell>
          <cell r="Q164">
            <v>1005856</v>
          </cell>
          <cell r="R164">
            <v>10539.300000000001</v>
          </cell>
          <cell r="S164">
            <v>1016395.3</v>
          </cell>
        </row>
        <row r="165">
          <cell r="A165">
            <v>164</v>
          </cell>
          <cell r="B165">
            <v>167</v>
          </cell>
          <cell r="C165">
            <v>1402139</v>
          </cell>
          <cell r="D165" t="str">
            <v>amlodipin</v>
          </cell>
          <cell r="E165" t="str">
            <v>AMLOGAL, 30 po 5 mg</v>
          </cell>
          <cell r="F165" t="str">
            <v>C08CA01</v>
          </cell>
          <cell r="G165" t="str">
            <v>AMLOGAL</v>
          </cell>
          <cell r="H165" t="str">
            <v>tableta</v>
          </cell>
          <cell r="I165" t="str">
            <v>blister, 30 po 5 mg</v>
          </cell>
          <cell r="J165" t="str">
            <v>Galenika a.d Beograd</v>
          </cell>
          <cell r="K165" t="str">
            <v>Republika Srbija</v>
          </cell>
          <cell r="L165" t="str">
            <v>originalno pakovanje</v>
          </cell>
          <cell r="M165">
            <v>75</v>
          </cell>
          <cell r="N165">
            <v>10540</v>
          </cell>
          <cell r="O165">
            <v>517</v>
          </cell>
          <cell r="P165">
            <v>11057</v>
          </cell>
          <cell r="Q165">
            <v>790500</v>
          </cell>
          <cell r="R165">
            <v>38775</v>
          </cell>
          <cell r="S165">
            <v>829275</v>
          </cell>
        </row>
        <row r="166">
          <cell r="A166">
            <v>165</v>
          </cell>
          <cell r="B166">
            <v>168</v>
          </cell>
          <cell r="C166">
            <v>1402142</v>
          </cell>
          <cell r="D166" t="str">
            <v>amlodipin</v>
          </cell>
          <cell r="E166" t="str">
            <v>AMLOGAL, 30 po 10 mg</v>
          </cell>
          <cell r="F166" t="str">
            <v>C08CA01</v>
          </cell>
          <cell r="G166" t="str">
            <v>AMLOGAL</v>
          </cell>
          <cell r="H166" t="str">
            <v>tableta</v>
          </cell>
          <cell r="I166" t="str">
            <v>blister, 30 po 10 mg</v>
          </cell>
          <cell r="J166" t="str">
            <v>Galenika a.d Beograd</v>
          </cell>
          <cell r="K166" t="str">
            <v>Republika Srbija</v>
          </cell>
          <cell r="L166" t="str">
            <v>originalno pakovanje</v>
          </cell>
          <cell r="M166">
            <v>90.8</v>
          </cell>
          <cell r="N166">
            <v>3128</v>
          </cell>
          <cell r="O166">
            <v>835</v>
          </cell>
          <cell r="P166">
            <v>3963</v>
          </cell>
          <cell r="Q166">
            <v>284022.39999999997</v>
          </cell>
          <cell r="R166">
            <v>75818</v>
          </cell>
          <cell r="S166">
            <v>359840.39999999997</v>
          </cell>
        </row>
        <row r="167">
          <cell r="A167">
            <v>166</v>
          </cell>
          <cell r="B167">
            <v>169</v>
          </cell>
          <cell r="C167">
            <v>1402850</v>
          </cell>
          <cell r="D167" t="str">
            <v xml:space="preserve">amlodipin </v>
          </cell>
          <cell r="E167" t="str">
            <v>AMLODIPIN , 30 po 5 mg</v>
          </cell>
          <cell r="F167" t="str">
            <v>C08CA01</v>
          </cell>
          <cell r="G167" t="str">
            <v>AMLODIPIN</v>
          </cell>
          <cell r="H167" t="str">
            <v>tableta</v>
          </cell>
          <cell r="I167" t="str">
            <v>blister, 30 po 5 mg</v>
          </cell>
          <cell r="J167" t="str">
            <v>M.D. Nini d.o.o.</v>
          </cell>
          <cell r="K167" t="str">
            <v>Republika Srbija</v>
          </cell>
          <cell r="L167" t="str">
            <v>originalno pakovanje</v>
          </cell>
          <cell r="M167">
            <v>75</v>
          </cell>
          <cell r="N167">
            <v>2761</v>
          </cell>
          <cell r="O167">
            <v>132</v>
          </cell>
          <cell r="P167">
            <v>2893</v>
          </cell>
          <cell r="Q167">
            <v>207075</v>
          </cell>
          <cell r="R167">
            <v>9900</v>
          </cell>
          <cell r="S167">
            <v>216975</v>
          </cell>
        </row>
        <row r="168">
          <cell r="A168">
            <v>167</v>
          </cell>
          <cell r="B168">
            <v>170</v>
          </cell>
          <cell r="C168">
            <v>1402851</v>
          </cell>
          <cell r="D168" t="str">
            <v xml:space="preserve">amlodipin </v>
          </cell>
          <cell r="E168" t="str">
            <v xml:space="preserve">AMLODIPIN, 30 po 10 mg </v>
          </cell>
          <cell r="F168" t="str">
            <v>C08CA01</v>
          </cell>
          <cell r="G168" t="str">
            <v>AMLODIPIN</v>
          </cell>
          <cell r="H168" t="str">
            <v>tableta</v>
          </cell>
          <cell r="I168" t="str">
            <v>blister, 30 po 10 mg</v>
          </cell>
          <cell r="J168" t="str">
            <v>M.D. Nini d.o.o.</v>
          </cell>
          <cell r="K168" t="str">
            <v>Republika Srbija</v>
          </cell>
          <cell r="L168" t="str">
            <v>originalno pakovanje</v>
          </cell>
          <cell r="M168">
            <v>90.8</v>
          </cell>
          <cell r="N168">
            <v>803</v>
          </cell>
          <cell r="O168">
            <v>428</v>
          </cell>
          <cell r="P168">
            <v>1231</v>
          </cell>
          <cell r="Q168">
            <v>72912.399999999994</v>
          </cell>
          <cell r="R168">
            <v>38862.400000000001</v>
          </cell>
          <cell r="S168">
            <v>111774.79999999999</v>
          </cell>
        </row>
        <row r="169">
          <cell r="A169">
            <v>168</v>
          </cell>
          <cell r="B169">
            <v>171</v>
          </cell>
          <cell r="C169">
            <v>1402956</v>
          </cell>
          <cell r="D169" t="str">
            <v xml:space="preserve">amlodipin </v>
          </cell>
          <cell r="E169" t="str">
            <v>AMLODIPIN ALKALOID, 30 po 5 mg</v>
          </cell>
          <cell r="F169" t="str">
            <v>C08CA01</v>
          </cell>
          <cell r="G169" t="str">
            <v>AMLODIPIN ALKALOID</v>
          </cell>
          <cell r="H169" t="str">
            <v>tableta</v>
          </cell>
          <cell r="I169" t="str">
            <v>blister, 30 po 5 mg</v>
          </cell>
          <cell r="J169" t="str">
            <v>Alkaloid d.o.o. Beograd; Alkaloid a.d. Skopje</v>
          </cell>
          <cell r="K169" t="str">
            <v>Republika Srbija; Republika Severna Makedonija</v>
          </cell>
          <cell r="L169" t="str">
            <v>originalno pakovanje</v>
          </cell>
          <cell r="M169">
            <v>75</v>
          </cell>
          <cell r="N169">
            <v>45900</v>
          </cell>
          <cell r="O169">
            <v>159</v>
          </cell>
          <cell r="P169">
            <v>46059</v>
          </cell>
          <cell r="Q169">
            <v>3442500</v>
          </cell>
          <cell r="R169">
            <v>11925</v>
          </cell>
          <cell r="S169">
            <v>3454425</v>
          </cell>
        </row>
        <row r="170">
          <cell r="A170">
            <v>169</v>
          </cell>
          <cell r="B170">
            <v>172</v>
          </cell>
          <cell r="C170">
            <v>1402833</v>
          </cell>
          <cell r="D170" t="str">
            <v xml:space="preserve">amlodipin </v>
          </cell>
          <cell r="E170" t="str">
            <v>AMLODIPIN ALKALOID, 30 po 10 mg</v>
          </cell>
          <cell r="F170" t="str">
            <v>C08CA01</v>
          </cell>
          <cell r="G170" t="str">
            <v>AMLODIPIN ALKALOID</v>
          </cell>
          <cell r="H170" t="str">
            <v>tableta</v>
          </cell>
          <cell r="I170" t="str">
            <v>blister, 30 po 10 mg</v>
          </cell>
          <cell r="J170" t="str">
            <v>Alkaloid d.o.o. Beograd; Alkaloid a.d. Skopje</v>
          </cell>
          <cell r="K170" t="str">
            <v>Republika Srbija; Republika Severna Makedonija</v>
          </cell>
          <cell r="L170" t="str">
            <v>originalno pakovanje</v>
          </cell>
          <cell r="M170">
            <v>90.8</v>
          </cell>
          <cell r="N170">
            <v>14960</v>
          </cell>
          <cell r="O170">
            <v>417</v>
          </cell>
          <cell r="P170">
            <v>15377</v>
          </cell>
          <cell r="Q170">
            <v>1358368</v>
          </cell>
          <cell r="R170">
            <v>37863.599999999999</v>
          </cell>
          <cell r="S170">
            <v>1396231.6</v>
          </cell>
        </row>
        <row r="171">
          <cell r="A171">
            <v>170</v>
          </cell>
          <cell r="B171">
            <v>173</v>
          </cell>
          <cell r="C171">
            <v>1402852</v>
          </cell>
          <cell r="D171" t="str">
            <v xml:space="preserve">amlodipin </v>
          </cell>
          <cell r="E171" t="str">
            <v>TENOX, 30 po 5 mg</v>
          </cell>
          <cell r="F171" t="str">
            <v>C08CA01</v>
          </cell>
          <cell r="G171" t="str">
            <v>TENOX</v>
          </cell>
          <cell r="H171" t="str">
            <v>tableta</v>
          </cell>
          <cell r="I171" t="str">
            <v>blister, 30 po 5 mg</v>
          </cell>
          <cell r="J171" t="str">
            <v xml:space="preserve">Krka Tovarna Zdravil d.d. </v>
          </cell>
          <cell r="K171" t="str">
            <v>Slovenija</v>
          </cell>
          <cell r="L171" t="str">
            <v>originalno pakovanje</v>
          </cell>
          <cell r="M171">
            <v>75</v>
          </cell>
          <cell r="N171">
            <v>1394</v>
          </cell>
          <cell r="O171">
            <v>1</v>
          </cell>
          <cell r="P171">
            <v>1395</v>
          </cell>
          <cell r="Q171">
            <v>104550</v>
          </cell>
          <cell r="R171">
            <v>75</v>
          </cell>
          <cell r="S171">
            <v>104625</v>
          </cell>
        </row>
        <row r="172">
          <cell r="A172">
            <v>171</v>
          </cell>
          <cell r="B172">
            <v>174</v>
          </cell>
          <cell r="C172">
            <v>1402853</v>
          </cell>
          <cell r="D172" t="str">
            <v xml:space="preserve">amlodipin </v>
          </cell>
          <cell r="E172" t="str">
            <v>TENOX, 30 po 10 mg</v>
          </cell>
          <cell r="F172" t="str">
            <v>C08CA01</v>
          </cell>
          <cell r="G172" t="str">
            <v>TENOX</v>
          </cell>
          <cell r="H172" t="str">
            <v>tableta</v>
          </cell>
          <cell r="I172" t="str">
            <v>blister, 30 po 10 mg</v>
          </cell>
          <cell r="J172" t="str">
            <v xml:space="preserve">Krka Tovarna Zdravil d.d. </v>
          </cell>
          <cell r="K172" t="str">
            <v>Slovenija</v>
          </cell>
          <cell r="L172" t="str">
            <v>originalno pakovanje</v>
          </cell>
          <cell r="M172">
            <v>90.8</v>
          </cell>
          <cell r="N172">
            <v>745</v>
          </cell>
          <cell r="O172">
            <v>1</v>
          </cell>
          <cell r="P172">
            <v>746</v>
          </cell>
          <cell r="Q172">
            <v>67646</v>
          </cell>
          <cell r="R172">
            <v>90.8</v>
          </cell>
          <cell r="S172">
            <v>67736.800000000003</v>
          </cell>
        </row>
        <row r="173">
          <cell r="A173">
            <v>172</v>
          </cell>
          <cell r="B173">
            <v>175</v>
          </cell>
          <cell r="C173">
            <v>1402878</v>
          </cell>
          <cell r="D173" t="str">
            <v>amlodipin</v>
          </cell>
          <cell r="E173" t="str">
            <v>VAZOTAL, 30 po 5 mg</v>
          </cell>
          <cell r="F173" t="str">
            <v>C08CA01</v>
          </cell>
          <cell r="G173" t="str">
            <v>VAZOTAL</v>
          </cell>
          <cell r="H173" t="str">
            <v>tableta</v>
          </cell>
          <cell r="I173" t="str">
            <v>blister, 30 po 5 mg</v>
          </cell>
          <cell r="J173" t="str">
            <v>Hemofarm a.d.</v>
          </cell>
          <cell r="K173" t="str">
            <v>Republika Srbija</v>
          </cell>
          <cell r="L173" t="str">
            <v>originalno pakovanje</v>
          </cell>
          <cell r="M173">
            <v>75</v>
          </cell>
          <cell r="N173">
            <v>37400</v>
          </cell>
          <cell r="O173">
            <v>177</v>
          </cell>
          <cell r="P173">
            <v>37577</v>
          </cell>
          <cell r="Q173">
            <v>2805000</v>
          </cell>
          <cell r="R173">
            <v>13275</v>
          </cell>
          <cell r="S173">
            <v>2818275</v>
          </cell>
        </row>
        <row r="174">
          <cell r="A174">
            <v>173</v>
          </cell>
          <cell r="B174">
            <v>176</v>
          </cell>
          <cell r="C174">
            <v>1402877</v>
          </cell>
          <cell r="D174" t="str">
            <v>amlodipin</v>
          </cell>
          <cell r="E174" t="str">
            <v>VAZOTAL, 30 po 10 mg</v>
          </cell>
          <cell r="F174" t="str">
            <v>C08CA01</v>
          </cell>
          <cell r="G174" t="str">
            <v>VAZOTAL</v>
          </cell>
          <cell r="H174" t="str">
            <v>tableta</v>
          </cell>
          <cell r="I174" t="str">
            <v>blister, 30 po 10 mg</v>
          </cell>
          <cell r="J174" t="str">
            <v>Hemofarm a.d.</v>
          </cell>
          <cell r="K174" t="str">
            <v>Republika Srbija</v>
          </cell>
          <cell r="L174" t="str">
            <v>originalno pakovanje</v>
          </cell>
          <cell r="M174">
            <v>90.8</v>
          </cell>
          <cell r="N174">
            <v>10880</v>
          </cell>
          <cell r="O174">
            <v>89</v>
          </cell>
          <cell r="P174">
            <v>10969</v>
          </cell>
          <cell r="Q174">
            <v>987904</v>
          </cell>
          <cell r="R174">
            <v>8081.2</v>
          </cell>
          <cell r="S174">
            <v>995985.2</v>
          </cell>
        </row>
        <row r="175">
          <cell r="A175">
            <v>174</v>
          </cell>
          <cell r="B175">
            <v>177</v>
          </cell>
          <cell r="C175">
            <v>1402481</v>
          </cell>
          <cell r="D175" t="str">
            <v>nifedipin</v>
          </cell>
          <cell r="E175" t="str">
            <v xml:space="preserve">NIFELAT  </v>
          </cell>
          <cell r="F175" t="str">
            <v>C08CA05</v>
          </cell>
          <cell r="G175" t="str">
            <v xml:space="preserve">NIFELAT  </v>
          </cell>
          <cell r="H175" t="str">
            <v>tableta sa produženim oslobađanjem</v>
          </cell>
          <cell r="I175" t="str">
            <v>blister, 30 po 20 mg</v>
          </cell>
          <cell r="J175" t="str">
            <v>Zdravlje a.d.</v>
          </cell>
          <cell r="K175" t="str">
            <v>Republika Srbija</v>
          </cell>
          <cell r="L175" t="str">
            <v>originalno pakovanje</v>
          </cell>
          <cell r="M175">
            <v>227.3</v>
          </cell>
          <cell r="N175">
            <v>12920</v>
          </cell>
          <cell r="O175">
            <v>260</v>
          </cell>
          <cell r="P175">
            <v>13180</v>
          </cell>
          <cell r="Q175">
            <v>2936716</v>
          </cell>
          <cell r="R175">
            <v>59098</v>
          </cell>
          <cell r="S175">
            <v>2995814</v>
          </cell>
        </row>
        <row r="176">
          <cell r="A176">
            <v>175</v>
          </cell>
          <cell r="B176">
            <v>178</v>
          </cell>
          <cell r="C176">
            <v>1402703</v>
          </cell>
          <cell r="D176" t="str">
            <v>verapamil</v>
          </cell>
          <cell r="E176" t="str">
            <v>VERAPAMIL, 30 po 40 mg</v>
          </cell>
          <cell r="F176" t="str">
            <v>C08DA01</v>
          </cell>
          <cell r="G176" t="str">
            <v>VERAPAMIL HF</v>
          </cell>
          <cell r="H176" t="str">
            <v>film tableta</v>
          </cell>
          <cell r="I176" t="str">
            <v>blister, 30 po 40 mg</v>
          </cell>
          <cell r="J176" t="str">
            <v>Hemofarm a.d.</v>
          </cell>
          <cell r="K176" t="str">
            <v>Republika Srbija</v>
          </cell>
          <cell r="L176" t="str">
            <v>originalno pakovanje</v>
          </cell>
          <cell r="M176">
            <v>67.8</v>
          </cell>
          <cell r="N176">
            <v>4777</v>
          </cell>
          <cell r="O176">
            <v>163</v>
          </cell>
          <cell r="P176">
            <v>4940</v>
          </cell>
          <cell r="Q176">
            <v>323880.59999999998</v>
          </cell>
          <cell r="R176">
            <v>11051.4</v>
          </cell>
          <cell r="S176">
            <v>334932</v>
          </cell>
        </row>
        <row r="177">
          <cell r="A177">
            <v>176</v>
          </cell>
          <cell r="B177">
            <v>179</v>
          </cell>
          <cell r="C177">
            <v>1402704</v>
          </cell>
          <cell r="D177" t="str">
            <v>verapamil</v>
          </cell>
          <cell r="E177" t="str">
            <v>VERAPAMIL, 50 po 80 mg</v>
          </cell>
          <cell r="F177" t="str">
            <v>C08DA01</v>
          </cell>
          <cell r="G177" t="str">
            <v>VERAPAMIL HF</v>
          </cell>
          <cell r="H177" t="str">
            <v>film tableta</v>
          </cell>
          <cell r="I177" t="str">
            <v>blister, 50 po 80 mg</v>
          </cell>
          <cell r="J177" t="str">
            <v>Hemofarm a.d.</v>
          </cell>
          <cell r="K177" t="str">
            <v>Republika Srbija</v>
          </cell>
          <cell r="L177" t="str">
            <v>originalno pakovanje</v>
          </cell>
          <cell r="M177">
            <v>153.30000000000001</v>
          </cell>
          <cell r="N177">
            <v>5185</v>
          </cell>
          <cell r="O177">
            <v>116</v>
          </cell>
          <cell r="P177">
            <v>5301</v>
          </cell>
          <cell r="Q177">
            <v>794860.50000000012</v>
          </cell>
          <cell r="R177">
            <v>17782.800000000003</v>
          </cell>
          <cell r="S177">
            <v>812643.30000000016</v>
          </cell>
        </row>
        <row r="178">
          <cell r="A178">
            <v>177</v>
          </cell>
          <cell r="B178">
            <v>180</v>
          </cell>
          <cell r="C178">
            <v>1402120</v>
          </cell>
          <cell r="D178" t="str">
            <v>verapamil</v>
          </cell>
          <cell r="E178" t="str">
            <v>VERAPAMIL ALKALOID, 30 po 40 mg</v>
          </cell>
          <cell r="F178" t="str">
            <v>C08DA01</v>
          </cell>
          <cell r="G178" t="str">
            <v>VERAPAMIL ALKALOID</v>
          </cell>
          <cell r="H178" t="str">
            <v>obložena tableta</v>
          </cell>
          <cell r="I178" t="str">
            <v>blister, 30 po 40 mg</v>
          </cell>
          <cell r="J178" t="str">
            <v>Alkaloid d.o.o. Beograd; Alkaloid a.d. Skopje</v>
          </cell>
          <cell r="K178" t="str">
            <v>Republika Srbija; Republika Severna Makedonija</v>
          </cell>
          <cell r="L178" t="str">
            <v>originalno pakovanje</v>
          </cell>
          <cell r="M178">
            <v>67.8</v>
          </cell>
          <cell r="N178">
            <v>2040</v>
          </cell>
          <cell r="O178">
            <v>127</v>
          </cell>
          <cell r="P178">
            <v>2167</v>
          </cell>
          <cell r="Q178">
            <v>138312</v>
          </cell>
          <cell r="R178">
            <v>8610.6</v>
          </cell>
          <cell r="S178">
            <v>146922.6</v>
          </cell>
        </row>
        <row r="179">
          <cell r="A179">
            <v>178</v>
          </cell>
          <cell r="B179">
            <v>181</v>
          </cell>
          <cell r="C179">
            <v>1402121</v>
          </cell>
          <cell r="D179" t="str">
            <v>verapamil</v>
          </cell>
          <cell r="E179" t="str">
            <v>VERAPAMIL ALKALOID, 30 po 80 mg</v>
          </cell>
          <cell r="F179" t="str">
            <v>C08DA01</v>
          </cell>
          <cell r="G179" t="str">
            <v>VERAPAMIL ALKALOID</v>
          </cell>
          <cell r="H179" t="str">
            <v>obložena tableta</v>
          </cell>
          <cell r="I179" t="str">
            <v>blister, 30 po 80 mg</v>
          </cell>
          <cell r="J179" t="str">
            <v>Alkaloid d.o.o. Beograd; Alkaloid a.d. Skopje</v>
          </cell>
          <cell r="K179" t="str">
            <v>Republika Srbija; Republika Severna Makedonija</v>
          </cell>
          <cell r="L179" t="str">
            <v>originalno pakovanje</v>
          </cell>
          <cell r="M179">
            <v>92</v>
          </cell>
          <cell r="N179">
            <v>3581</v>
          </cell>
          <cell r="O179">
            <v>53</v>
          </cell>
          <cell r="P179">
            <v>3634</v>
          </cell>
          <cell r="Q179">
            <v>329452</v>
          </cell>
          <cell r="R179">
            <v>4876</v>
          </cell>
          <cell r="S179">
            <v>334328</v>
          </cell>
        </row>
        <row r="180">
          <cell r="A180">
            <v>179</v>
          </cell>
          <cell r="B180">
            <v>182</v>
          </cell>
          <cell r="C180">
            <v>1402250</v>
          </cell>
          <cell r="D180" t="str">
            <v>diltiazem</v>
          </cell>
          <cell r="E180" t="str">
            <v>CORTIAZEM RETARD</v>
          </cell>
          <cell r="F180" t="str">
            <v>C08DB01</v>
          </cell>
          <cell r="G180" t="str">
            <v>CORTIAZEM RETARD</v>
          </cell>
          <cell r="H180" t="str">
            <v xml:space="preserve">film tableta sa modifikovanim oslobađanjem </v>
          </cell>
          <cell r="I180" t="str">
            <v>blister, 30 po 90 mg</v>
          </cell>
          <cell r="J180" t="str">
            <v>Hemofarm a.d.</v>
          </cell>
          <cell r="K180" t="str">
            <v>Republika Srbija</v>
          </cell>
          <cell r="L180" t="str">
            <v>originalno pakovanje</v>
          </cell>
          <cell r="M180">
            <v>202.5</v>
          </cell>
          <cell r="N180">
            <v>5780</v>
          </cell>
          <cell r="O180">
            <v>92</v>
          </cell>
          <cell r="P180">
            <v>5872</v>
          </cell>
          <cell r="Q180">
            <v>1170450</v>
          </cell>
          <cell r="R180">
            <v>18630</v>
          </cell>
          <cell r="S180">
            <v>1189080</v>
          </cell>
        </row>
        <row r="181">
          <cell r="A181">
            <v>180</v>
          </cell>
          <cell r="B181">
            <v>183</v>
          </cell>
          <cell r="C181">
            <v>1103630</v>
          </cell>
          <cell r="D181" t="str">
            <v>kaptopril</v>
          </cell>
          <cell r="E181" t="str">
            <v>ZORKAPTIL blister, 40 po 25 mg</v>
          </cell>
          <cell r="F181" t="str">
            <v>C09AA01</v>
          </cell>
          <cell r="G181" t="str">
            <v>ZORKAPTIL</v>
          </cell>
          <cell r="H181" t="str">
            <v>tableta</v>
          </cell>
          <cell r="I181" t="str">
            <v>blister, 40 po 25 mg</v>
          </cell>
          <cell r="J181" t="str">
            <v>Hemofarm a.d.</v>
          </cell>
          <cell r="K181" t="str">
            <v>Republika Srbija</v>
          </cell>
          <cell r="L181" t="str">
            <v>originalno pakovanje</v>
          </cell>
          <cell r="M181">
            <v>131.30000000000001</v>
          </cell>
          <cell r="N181">
            <v>7140</v>
          </cell>
          <cell r="O181">
            <v>157</v>
          </cell>
          <cell r="P181">
            <v>7297</v>
          </cell>
          <cell r="Q181">
            <v>937482.00000000012</v>
          </cell>
          <cell r="R181">
            <v>20614.100000000002</v>
          </cell>
          <cell r="S181">
            <v>958096.10000000009</v>
          </cell>
        </row>
        <row r="182">
          <cell r="A182">
            <v>181</v>
          </cell>
          <cell r="B182">
            <v>184</v>
          </cell>
          <cell r="C182">
            <v>1103631</v>
          </cell>
          <cell r="D182" t="str">
            <v>kaptopril</v>
          </cell>
          <cell r="E182" t="str">
            <v>ZORKAPTIL bočica plastična, 40 po 50 mg</v>
          </cell>
          <cell r="F182" t="str">
            <v>C09AA01</v>
          </cell>
          <cell r="G182" t="str">
            <v>ZORKAPTIL</v>
          </cell>
          <cell r="H182" t="str">
            <v>tableta</v>
          </cell>
          <cell r="I182" t="str">
            <v xml:space="preserve"> bočica plastična, 40 po 50 mg</v>
          </cell>
          <cell r="J182" t="str">
            <v>Hemofarm a.d.</v>
          </cell>
          <cell r="K182" t="str">
            <v>Republika Srbija</v>
          </cell>
          <cell r="L182" t="str">
            <v>originalno pakovanje</v>
          </cell>
          <cell r="M182">
            <v>262.7</v>
          </cell>
          <cell r="N182">
            <v>1500</v>
          </cell>
          <cell r="O182">
            <v>12</v>
          </cell>
          <cell r="P182">
            <v>1512</v>
          </cell>
          <cell r="Q182">
            <v>394050</v>
          </cell>
          <cell r="R182">
            <v>3152.3999999999996</v>
          </cell>
          <cell r="S182">
            <v>397202.4</v>
          </cell>
        </row>
        <row r="183">
          <cell r="A183">
            <v>182</v>
          </cell>
          <cell r="B183">
            <v>185</v>
          </cell>
          <cell r="C183">
            <v>1103220</v>
          </cell>
          <cell r="D183" t="str">
            <v>kaptopril</v>
          </cell>
          <cell r="E183" t="str">
            <v>KATOPIL, 40 po 25 mg</v>
          </cell>
          <cell r="F183" t="str">
            <v>C09AA01</v>
          </cell>
          <cell r="G183" t="str">
            <v>KATOPIL</v>
          </cell>
          <cell r="H183" t="str">
            <v>tableta</v>
          </cell>
          <cell r="I183" t="str">
            <v xml:space="preserve"> blister, 40 po 25 mg</v>
          </cell>
          <cell r="J183" t="str">
            <v>Galenika a.d.</v>
          </cell>
          <cell r="K183" t="str">
            <v>Republika Srbija</v>
          </cell>
          <cell r="L183" t="str">
            <v>originalno pakovanje</v>
          </cell>
          <cell r="M183">
            <v>131.30000000000001</v>
          </cell>
          <cell r="N183">
            <v>10540</v>
          </cell>
          <cell r="O183">
            <v>249</v>
          </cell>
          <cell r="P183">
            <v>10789</v>
          </cell>
          <cell r="Q183">
            <v>1383902.0000000002</v>
          </cell>
          <cell r="R183">
            <v>32693.700000000004</v>
          </cell>
          <cell r="S183">
            <v>1416595.7000000002</v>
          </cell>
        </row>
        <row r="184">
          <cell r="A184">
            <v>183</v>
          </cell>
          <cell r="B184">
            <v>186</v>
          </cell>
          <cell r="C184">
            <v>1103222</v>
          </cell>
          <cell r="D184" t="str">
            <v>kaptopril</v>
          </cell>
          <cell r="E184" t="str">
            <v>KATOPIL, 40 po 50 mg</v>
          </cell>
          <cell r="F184" t="str">
            <v>C09AA01</v>
          </cell>
          <cell r="G184" t="str">
            <v>KATOPIL</v>
          </cell>
          <cell r="H184" t="str">
            <v>tableta</v>
          </cell>
          <cell r="I184" t="str">
            <v xml:space="preserve"> blister, 40 po 50 mg</v>
          </cell>
          <cell r="J184" t="str">
            <v>Galenika a.d.</v>
          </cell>
          <cell r="K184" t="str">
            <v>Republika Srbija</v>
          </cell>
          <cell r="L184" t="str">
            <v>originalno pakovanje</v>
          </cell>
          <cell r="M184">
            <v>262.7</v>
          </cell>
          <cell r="N184">
            <v>2360</v>
          </cell>
          <cell r="O184">
            <v>11</v>
          </cell>
          <cell r="P184">
            <v>2371</v>
          </cell>
          <cell r="Q184">
            <v>619972</v>
          </cell>
          <cell r="R184">
            <v>2889.7</v>
          </cell>
          <cell r="S184">
            <v>622861.69999999995</v>
          </cell>
        </row>
        <row r="185">
          <cell r="A185">
            <v>184</v>
          </cell>
          <cell r="B185">
            <v>187</v>
          </cell>
          <cell r="C185">
            <v>1103578</v>
          </cell>
          <cell r="D185" t="str">
            <v>enalapril</v>
          </cell>
          <cell r="E185" t="str">
            <v>PRILENAP, 30 po 10 mg</v>
          </cell>
          <cell r="F185" t="str">
            <v>C09AA02</v>
          </cell>
          <cell r="G185" t="str">
            <v>PRILENAP</v>
          </cell>
          <cell r="H185" t="str">
            <v>tableta</v>
          </cell>
          <cell r="I185" t="str">
            <v>blister, 30 po 10 mg</v>
          </cell>
          <cell r="J185" t="str">
            <v>Hemofarm a.d</v>
          </cell>
          <cell r="K185" t="str">
            <v>Republika Srbija</v>
          </cell>
          <cell r="L185" t="str">
            <v>originalno pakovanje</v>
          </cell>
          <cell r="M185">
            <v>147.1</v>
          </cell>
          <cell r="N185">
            <v>9180</v>
          </cell>
          <cell r="O185">
            <v>480</v>
          </cell>
          <cell r="P185">
            <v>9660</v>
          </cell>
          <cell r="Q185">
            <v>1350378</v>
          </cell>
          <cell r="R185">
            <v>70608</v>
          </cell>
          <cell r="S185">
            <v>1420986</v>
          </cell>
        </row>
        <row r="186">
          <cell r="A186">
            <v>185</v>
          </cell>
          <cell r="B186">
            <v>188</v>
          </cell>
          <cell r="C186">
            <v>1103579</v>
          </cell>
          <cell r="D186" t="str">
            <v>enalapril</v>
          </cell>
          <cell r="E186" t="str">
            <v>PRILENAP, 30 po 20 mg</v>
          </cell>
          <cell r="F186" t="str">
            <v>C09AA02</v>
          </cell>
          <cell r="G186" t="str">
            <v>PRILENAP</v>
          </cell>
          <cell r="H186" t="str">
            <v>tableta</v>
          </cell>
          <cell r="I186" t="str">
            <v>blister, 30 po 20 mg</v>
          </cell>
          <cell r="J186" t="str">
            <v>Hemofarm a.d</v>
          </cell>
          <cell r="K186" t="str">
            <v>Republika Srbija</v>
          </cell>
          <cell r="L186" t="str">
            <v>originalno pakovanje</v>
          </cell>
          <cell r="M186">
            <v>289</v>
          </cell>
          <cell r="N186">
            <v>10880</v>
          </cell>
          <cell r="O186">
            <v>755</v>
          </cell>
          <cell r="P186">
            <v>11635</v>
          </cell>
          <cell r="Q186">
            <v>3144320</v>
          </cell>
          <cell r="R186">
            <v>218195</v>
          </cell>
          <cell r="S186">
            <v>3362515</v>
          </cell>
        </row>
        <row r="187">
          <cell r="A187">
            <v>186</v>
          </cell>
          <cell r="B187">
            <v>189</v>
          </cell>
          <cell r="C187">
            <v>1103178</v>
          </cell>
          <cell r="D187" t="str">
            <v>enalapril</v>
          </cell>
          <cell r="E187" t="str">
            <v>ENALAPRIL ZDRAVLJE ACTAVIS, 30 po 10 mg</v>
          </cell>
          <cell r="F187" t="str">
            <v>C09AA02</v>
          </cell>
          <cell r="G187" t="str">
            <v>ENALAPRIL ZDRAVLJE ACTAVIS</v>
          </cell>
          <cell r="H187" t="str">
            <v>tableta</v>
          </cell>
          <cell r="I187" t="str">
            <v>blister, 30 po 10 mg</v>
          </cell>
          <cell r="J187" t="str">
            <v>Zdravlje a.d.</v>
          </cell>
          <cell r="K187" t="str">
            <v>Republika Srbija</v>
          </cell>
          <cell r="L187" t="str">
            <v>originalno pakovanje</v>
          </cell>
          <cell r="M187">
            <v>147.1</v>
          </cell>
          <cell r="N187">
            <v>18700</v>
          </cell>
          <cell r="O187">
            <v>487</v>
          </cell>
          <cell r="P187">
            <v>19187</v>
          </cell>
          <cell r="Q187">
            <v>2750770</v>
          </cell>
          <cell r="R187">
            <v>71637.7</v>
          </cell>
          <cell r="S187">
            <v>2822407.7</v>
          </cell>
        </row>
        <row r="188">
          <cell r="A188">
            <v>187</v>
          </cell>
          <cell r="B188">
            <v>190</v>
          </cell>
          <cell r="C188">
            <v>1103176</v>
          </cell>
          <cell r="D188" t="str">
            <v>enalapril</v>
          </cell>
          <cell r="E188" t="str">
            <v>ENALAPRIL ZDRAVLJE ACTAVIS, 30 po 20 mg</v>
          </cell>
          <cell r="F188" t="str">
            <v>C09AA02</v>
          </cell>
          <cell r="G188" t="str">
            <v>ENALAPRIL ZDRAVLJE ACTAVIS</v>
          </cell>
          <cell r="H188" t="str">
            <v>tableta</v>
          </cell>
          <cell r="I188" t="str">
            <v>blister, 30 po 20 mg</v>
          </cell>
          <cell r="J188" t="str">
            <v>Zdravlje a.d.</v>
          </cell>
          <cell r="K188" t="str">
            <v>Republika Srbija</v>
          </cell>
          <cell r="L188" t="str">
            <v>originalno pakovanje</v>
          </cell>
          <cell r="M188">
            <v>289</v>
          </cell>
          <cell r="N188">
            <v>23800</v>
          </cell>
          <cell r="O188">
            <v>800</v>
          </cell>
          <cell r="P188">
            <v>24600</v>
          </cell>
          <cell r="Q188">
            <v>6878200</v>
          </cell>
          <cell r="R188">
            <v>231200</v>
          </cell>
          <cell r="S188">
            <v>7109400</v>
          </cell>
        </row>
        <row r="189">
          <cell r="A189">
            <v>188</v>
          </cell>
          <cell r="B189">
            <v>191</v>
          </cell>
          <cell r="C189">
            <v>1103886</v>
          </cell>
          <cell r="D189" t="str">
            <v>enalapril</v>
          </cell>
          <cell r="E189" t="str">
            <v>ENALAPRIL REMEDICA, 20 po 10 mg</v>
          </cell>
          <cell r="F189" t="str">
            <v>C09AA02</v>
          </cell>
          <cell r="G189" t="str">
            <v>ENALAPRIL REMEDICA</v>
          </cell>
          <cell r="H189" t="str">
            <v>tableta</v>
          </cell>
          <cell r="I189" t="str">
            <v>blister, 20 po 10 mg</v>
          </cell>
          <cell r="J189" t="str">
            <v>Remedica Ltd</v>
          </cell>
          <cell r="K189" t="str">
            <v>Kipar</v>
          </cell>
          <cell r="L189" t="str">
            <v>originalno pakovanje</v>
          </cell>
          <cell r="M189">
            <v>98</v>
          </cell>
          <cell r="N189">
            <v>1031</v>
          </cell>
          <cell r="O189">
            <v>133</v>
          </cell>
          <cell r="P189">
            <v>1164</v>
          </cell>
          <cell r="Q189">
            <v>101038</v>
          </cell>
          <cell r="R189">
            <v>13034</v>
          </cell>
          <cell r="S189">
            <v>114072</v>
          </cell>
        </row>
        <row r="190">
          <cell r="A190">
            <v>189</v>
          </cell>
          <cell r="B190">
            <v>192</v>
          </cell>
          <cell r="C190">
            <v>1103885</v>
          </cell>
          <cell r="D190" t="str">
            <v>enalapril</v>
          </cell>
          <cell r="E190" t="str">
            <v>ENALAPRIL REMEDICA, 20 po 20 mg</v>
          </cell>
          <cell r="F190" t="str">
            <v>C09AA02</v>
          </cell>
          <cell r="G190" t="str">
            <v>ENALAPRIL REMEDICA</v>
          </cell>
          <cell r="H190" t="str">
            <v>tableta</v>
          </cell>
          <cell r="I190" t="str">
            <v>blister, 20 po 20 mg</v>
          </cell>
          <cell r="J190" t="str">
            <v>Remedica Ltd</v>
          </cell>
          <cell r="K190" t="str">
            <v>Kipar</v>
          </cell>
          <cell r="L190" t="str">
            <v>originalno pakovanje</v>
          </cell>
          <cell r="M190">
            <v>192.7</v>
          </cell>
          <cell r="N190">
            <v>1024</v>
          </cell>
          <cell r="O190">
            <v>56</v>
          </cell>
          <cell r="P190">
            <v>1080</v>
          </cell>
          <cell r="Q190">
            <v>197324.79999999999</v>
          </cell>
          <cell r="R190">
            <v>10791.199999999999</v>
          </cell>
          <cell r="S190">
            <v>208116</v>
          </cell>
        </row>
        <row r="191">
          <cell r="A191">
            <v>190</v>
          </cell>
          <cell r="B191">
            <v>193</v>
          </cell>
          <cell r="C191">
            <v>1103200</v>
          </cell>
          <cell r="D191" t="str">
            <v>enalapril</v>
          </cell>
          <cell r="E191" t="str">
            <v>ENAP,20 po 10mg</v>
          </cell>
          <cell r="F191" t="str">
            <v>C09AA02</v>
          </cell>
          <cell r="G191" t="str">
            <v>ENAP</v>
          </cell>
          <cell r="H191" t="str">
            <v>tableta</v>
          </cell>
          <cell r="I191" t="str">
            <v>blister deljiv na pojedinačne doze, 20 po 10 mg</v>
          </cell>
          <cell r="J191" t="str">
            <v>Krka D.D.</v>
          </cell>
          <cell r="K191" t="str">
            <v>Slovenija</v>
          </cell>
          <cell r="L191" t="str">
            <v>originalno pakovanje</v>
          </cell>
          <cell r="M191">
            <v>98</v>
          </cell>
          <cell r="N191">
            <v>235</v>
          </cell>
          <cell r="O191">
            <v>1</v>
          </cell>
          <cell r="P191">
            <v>236</v>
          </cell>
          <cell r="Q191">
            <v>23030</v>
          </cell>
          <cell r="R191">
            <v>98</v>
          </cell>
          <cell r="S191">
            <v>23128</v>
          </cell>
        </row>
        <row r="192">
          <cell r="A192">
            <v>191</v>
          </cell>
          <cell r="B192">
            <v>194</v>
          </cell>
          <cell r="C192">
            <v>1103202</v>
          </cell>
          <cell r="D192" t="str">
            <v>enalapril</v>
          </cell>
          <cell r="E192" t="str">
            <v>ENAP, 20 po 20mg</v>
          </cell>
          <cell r="F192" t="str">
            <v>C09AA02</v>
          </cell>
          <cell r="G192" t="str">
            <v>ENAP</v>
          </cell>
          <cell r="H192" t="str">
            <v>tableta</v>
          </cell>
          <cell r="I192" t="str">
            <v>blister deljiv na pojedinačne doze, 20 po 20 mg</v>
          </cell>
          <cell r="J192" t="str">
            <v>Krka D.D.</v>
          </cell>
          <cell r="K192" t="str">
            <v>Slovenija</v>
          </cell>
          <cell r="L192" t="str">
            <v>originalno pakovanje</v>
          </cell>
          <cell r="M192">
            <v>192.7</v>
          </cell>
          <cell r="N192">
            <v>208</v>
          </cell>
          <cell r="O192">
            <v>0</v>
          </cell>
          <cell r="P192">
            <v>208</v>
          </cell>
          <cell r="Q192">
            <v>40081.599999999999</v>
          </cell>
          <cell r="R192">
            <v>0</v>
          </cell>
          <cell r="S192">
            <v>40081.599999999999</v>
          </cell>
        </row>
        <row r="193">
          <cell r="A193">
            <v>192</v>
          </cell>
          <cell r="B193">
            <v>195</v>
          </cell>
          <cell r="C193">
            <v>1103366</v>
          </cell>
          <cell r="D193" t="str">
            <v>enalapril</v>
          </cell>
          <cell r="E193" t="str">
            <v>ENALAPRIL TEVA, 30 po 10 mg</v>
          </cell>
          <cell r="F193" t="str">
            <v>C09AA02</v>
          </cell>
          <cell r="G193" t="str">
            <v>ENALAPRIL TEVA</v>
          </cell>
          <cell r="H193" t="str">
            <v>tableta</v>
          </cell>
          <cell r="I193" t="str">
            <v>blister, 30 po 10 mg</v>
          </cell>
          <cell r="J193" t="str">
            <v>Merckle GmbH; Teva Operations Poland SP.Z.O.O.</v>
          </cell>
          <cell r="K193" t="str">
            <v>Nemačka; Poljska</v>
          </cell>
          <cell r="L193" t="str">
            <v>originalno pakovanje</v>
          </cell>
          <cell r="M193">
            <v>147.1</v>
          </cell>
          <cell r="N193">
            <v>5100</v>
          </cell>
          <cell r="O193">
            <v>175</v>
          </cell>
          <cell r="P193">
            <v>5275</v>
          </cell>
          <cell r="Q193">
            <v>750210</v>
          </cell>
          <cell r="R193">
            <v>25742.5</v>
          </cell>
          <cell r="S193">
            <v>775952.5</v>
          </cell>
        </row>
        <row r="194">
          <cell r="A194">
            <v>193</v>
          </cell>
          <cell r="B194">
            <v>196</v>
          </cell>
          <cell r="C194">
            <v>1103365</v>
          </cell>
          <cell r="D194" t="str">
            <v>enalapril</v>
          </cell>
          <cell r="E194" t="str">
            <v>ENALAPRIL TEVA, 30 po 20 mg</v>
          </cell>
          <cell r="F194" t="str">
            <v>C09AA02</v>
          </cell>
          <cell r="G194" t="str">
            <v>ENALAPRIL TEVA</v>
          </cell>
          <cell r="H194" t="str">
            <v>tableta</v>
          </cell>
          <cell r="I194" t="str">
            <v>blister, 30 po 20 mg</v>
          </cell>
          <cell r="J194" t="str">
            <v>Merckle GmbH; Teva Operations Poland SP.Z.O.O.</v>
          </cell>
          <cell r="K194" t="str">
            <v>Nemačka; Poljska</v>
          </cell>
          <cell r="L194" t="str">
            <v>originalno pakovanje</v>
          </cell>
          <cell r="M194">
            <v>289</v>
          </cell>
          <cell r="N194">
            <v>5100</v>
          </cell>
          <cell r="O194">
            <v>276</v>
          </cell>
          <cell r="P194">
            <v>5376</v>
          </cell>
          <cell r="Q194">
            <v>1473900</v>
          </cell>
          <cell r="R194">
            <v>79764</v>
          </cell>
          <cell r="S194">
            <v>1553664</v>
          </cell>
        </row>
        <row r="195">
          <cell r="A195">
            <v>194</v>
          </cell>
          <cell r="B195">
            <v>197</v>
          </cell>
          <cell r="C195">
            <v>1103565</v>
          </cell>
          <cell r="D195" t="str">
            <v>lizinopril</v>
          </cell>
          <cell r="E195" t="str">
            <v>SKOPRYL, 20 po 10 mg</v>
          </cell>
          <cell r="F195" t="str">
            <v>C09AA03</v>
          </cell>
          <cell r="G195" t="str">
            <v>SKOPRYL</v>
          </cell>
          <cell r="H195" t="str">
            <v>tableta</v>
          </cell>
          <cell r="I195" t="str">
            <v>blister, 20 po 10 mg</v>
          </cell>
          <cell r="J195" t="str">
            <v>Alkaloid d.o.o. Beograd;
Alkaloid ad Skopje</v>
          </cell>
          <cell r="K195" t="str">
            <v>Republika Srbija; Republika Severna Makedonija</v>
          </cell>
          <cell r="L195" t="str">
            <v>originalno pakovanje</v>
          </cell>
          <cell r="M195">
            <v>96.8</v>
          </cell>
          <cell r="N195">
            <v>361</v>
          </cell>
          <cell r="O195">
            <v>52</v>
          </cell>
          <cell r="P195">
            <v>413</v>
          </cell>
          <cell r="Q195">
            <v>34944.799999999996</v>
          </cell>
          <cell r="R195">
            <v>5033.5999999999995</v>
          </cell>
          <cell r="S195">
            <v>39978.399999999994</v>
          </cell>
        </row>
        <row r="196">
          <cell r="A196">
            <v>195</v>
          </cell>
          <cell r="B196">
            <v>198</v>
          </cell>
          <cell r="C196">
            <v>1103566</v>
          </cell>
          <cell r="D196" t="str">
            <v>lizinopril</v>
          </cell>
          <cell r="E196" t="str">
            <v>SKOPRYL 20 po 20 mg</v>
          </cell>
          <cell r="F196" t="str">
            <v>C09AA03</v>
          </cell>
          <cell r="G196" t="str">
            <v>SKOPRYL</v>
          </cell>
          <cell r="H196" t="str">
            <v>tableta</v>
          </cell>
          <cell r="I196" t="str">
            <v>blister, 20 po 20 mg</v>
          </cell>
          <cell r="J196" t="str">
            <v>Alkaloid d.o.o. Beograd;
Alkaloid ad Skopje</v>
          </cell>
          <cell r="K196" t="str">
            <v>Republika Srbija; Republika Severna Makedonija</v>
          </cell>
          <cell r="L196" t="str">
            <v>originalno pakovanje</v>
          </cell>
          <cell r="M196">
            <v>195.9</v>
          </cell>
          <cell r="N196">
            <v>398</v>
          </cell>
          <cell r="O196">
            <v>42</v>
          </cell>
          <cell r="P196">
            <v>440</v>
          </cell>
          <cell r="Q196">
            <v>77968.2</v>
          </cell>
          <cell r="R196">
            <v>8227.8000000000011</v>
          </cell>
          <cell r="S196">
            <v>86196</v>
          </cell>
        </row>
        <row r="197">
          <cell r="A197">
            <v>196</v>
          </cell>
          <cell r="B197">
            <v>199</v>
          </cell>
          <cell r="C197">
            <v>1103567</v>
          </cell>
          <cell r="D197" t="str">
            <v>lizinopril</v>
          </cell>
          <cell r="E197" t="str">
            <v>SKOPRYL, 30 po 10 mg</v>
          </cell>
          <cell r="F197" t="str">
            <v>C09AA03</v>
          </cell>
          <cell r="G197" t="str">
            <v>SKOPRYL</v>
          </cell>
          <cell r="H197" t="str">
            <v>tableta</v>
          </cell>
          <cell r="I197" t="str">
            <v>blister, 30 po 10 mg</v>
          </cell>
          <cell r="J197" t="str">
            <v>Alkaloid d.o.o. Beograd;
Alkaloid ad Skopje</v>
          </cell>
          <cell r="K197" t="str">
            <v>Republika Srbija; Republika Severna Makedonija</v>
          </cell>
          <cell r="L197" t="str">
            <v>originalno pakovanje</v>
          </cell>
          <cell r="M197">
            <v>145.19999999999999</v>
          </cell>
          <cell r="N197">
            <v>13600</v>
          </cell>
          <cell r="O197">
            <v>149</v>
          </cell>
          <cell r="P197">
            <v>13749</v>
          </cell>
          <cell r="Q197">
            <v>1974719.9999999998</v>
          </cell>
          <cell r="R197">
            <v>21634.799999999999</v>
          </cell>
          <cell r="S197">
            <v>1996354.7999999998</v>
          </cell>
        </row>
        <row r="198">
          <cell r="A198">
            <v>197</v>
          </cell>
          <cell r="B198">
            <v>200</v>
          </cell>
          <cell r="C198">
            <v>1103568</v>
          </cell>
          <cell r="D198" t="str">
            <v>lizinopril</v>
          </cell>
          <cell r="E198" t="str">
            <v>SKOPRYL, 30 po 20 mg</v>
          </cell>
          <cell r="F198" t="str">
            <v>C09AA03</v>
          </cell>
          <cell r="G198" t="str">
            <v>SKOPRYL</v>
          </cell>
          <cell r="H198" t="str">
            <v>tableta</v>
          </cell>
          <cell r="I198" t="str">
            <v>blister, 30 po 20 mg</v>
          </cell>
          <cell r="J198" t="str">
            <v>Alkaloid d.o.o. Beograd;
Alkaloid ad Skopje</v>
          </cell>
          <cell r="K198" t="str">
            <v>Republika Srbija; Republika Severna Makedonija</v>
          </cell>
          <cell r="L198" t="str">
            <v>originalno pakovanje</v>
          </cell>
          <cell r="M198">
            <v>293.89999999999998</v>
          </cell>
          <cell r="N198">
            <v>21080</v>
          </cell>
          <cell r="O198">
            <v>216</v>
          </cell>
          <cell r="P198">
            <v>21296</v>
          </cell>
          <cell r="Q198">
            <v>6195411.9999999991</v>
          </cell>
          <cell r="R198">
            <v>63482.399999999994</v>
          </cell>
          <cell r="S198">
            <v>6258894.3999999994</v>
          </cell>
        </row>
        <row r="199">
          <cell r="A199">
            <v>198</v>
          </cell>
          <cell r="B199">
            <v>201</v>
          </cell>
          <cell r="C199">
            <v>1103550</v>
          </cell>
          <cell r="D199" t="str">
            <v>lizinopril</v>
          </cell>
          <cell r="E199" t="str">
            <v>IRUMED, 30 po 5 mg</v>
          </cell>
          <cell r="F199" t="str">
            <v>C09AA03</v>
          </cell>
          <cell r="G199" t="str">
            <v>IRUMED</v>
          </cell>
          <cell r="H199" t="str">
            <v>tableta</v>
          </cell>
          <cell r="I199" t="str">
            <v xml:space="preserve"> blister, 30 po 5 mg</v>
          </cell>
          <cell r="J199" t="str">
            <v>Belupo D.D.</v>
          </cell>
          <cell r="K199" t="str">
            <v>Hrvatska</v>
          </cell>
          <cell r="L199" t="str">
            <v>originalno pakovanje</v>
          </cell>
          <cell r="M199">
            <v>87.2</v>
          </cell>
          <cell r="N199">
            <v>918</v>
          </cell>
          <cell r="O199">
            <v>0</v>
          </cell>
          <cell r="P199">
            <v>918</v>
          </cell>
          <cell r="Q199">
            <v>80049.600000000006</v>
          </cell>
          <cell r="R199">
            <v>0</v>
          </cell>
          <cell r="S199">
            <v>80049.600000000006</v>
          </cell>
        </row>
        <row r="200">
          <cell r="A200">
            <v>199</v>
          </cell>
          <cell r="B200">
            <v>202</v>
          </cell>
          <cell r="C200">
            <v>1103551</v>
          </cell>
          <cell r="D200" t="str">
            <v>lizinopril</v>
          </cell>
          <cell r="E200" t="str">
            <v>IRUMED, 30 po 20 mg</v>
          </cell>
          <cell r="F200" t="str">
            <v>C09AA03</v>
          </cell>
          <cell r="G200" t="str">
            <v>IRUMED</v>
          </cell>
          <cell r="H200" t="str">
            <v>tableta</v>
          </cell>
          <cell r="I200" t="str">
            <v xml:space="preserve"> blister, 30 po 20 mg</v>
          </cell>
          <cell r="J200" t="str">
            <v>Belupo D.D.</v>
          </cell>
          <cell r="K200" t="str">
            <v>Hrvatska</v>
          </cell>
          <cell r="L200" t="str">
            <v>originalno pakovanje</v>
          </cell>
          <cell r="M200">
            <v>293.89999999999998</v>
          </cell>
          <cell r="N200">
            <v>1870</v>
          </cell>
          <cell r="O200">
            <v>1</v>
          </cell>
          <cell r="P200">
            <v>1871</v>
          </cell>
          <cell r="Q200">
            <v>549593</v>
          </cell>
          <cell r="R200">
            <v>293.89999999999998</v>
          </cell>
          <cell r="S200">
            <v>549886.9</v>
          </cell>
        </row>
        <row r="201">
          <cell r="A201">
            <v>200</v>
          </cell>
          <cell r="B201">
            <v>203</v>
          </cell>
          <cell r="C201">
            <v>1103867</v>
          </cell>
          <cell r="D201" t="str">
            <v>lizinopril</v>
          </cell>
          <cell r="E201" t="str">
            <v>LIZOPRIL, 20 po 5 mg</v>
          </cell>
          <cell r="F201" t="str">
            <v>C09AA03</v>
          </cell>
          <cell r="G201" t="str">
            <v>LIZOPRIL</v>
          </cell>
          <cell r="H201" t="str">
            <v>tableta</v>
          </cell>
          <cell r="I201" t="str">
            <v>blister, 20 po 5 mg</v>
          </cell>
          <cell r="J201" t="str">
            <v>Bosnalijek D.D.</v>
          </cell>
          <cell r="K201" t="str">
            <v>Bosna i Hercegovina</v>
          </cell>
          <cell r="L201" t="str">
            <v>originalno pakovanje</v>
          </cell>
          <cell r="M201">
            <v>58.1</v>
          </cell>
          <cell r="N201">
            <v>272</v>
          </cell>
          <cell r="O201">
            <v>11</v>
          </cell>
          <cell r="P201">
            <v>283</v>
          </cell>
          <cell r="Q201">
            <v>15803.2</v>
          </cell>
          <cell r="R201">
            <v>639.1</v>
          </cell>
          <cell r="S201">
            <v>16442.3</v>
          </cell>
        </row>
        <row r="202">
          <cell r="A202">
            <v>201</v>
          </cell>
          <cell r="B202">
            <v>204</v>
          </cell>
          <cell r="C202">
            <v>1103866</v>
          </cell>
          <cell r="D202" t="str">
            <v>lizinopril</v>
          </cell>
          <cell r="E202" t="str">
            <v>LIZOPRIL, 20 po 10 mg</v>
          </cell>
          <cell r="F202" t="str">
            <v>C09AA03</v>
          </cell>
          <cell r="G202" t="str">
            <v>LIZOPRIL</v>
          </cell>
          <cell r="H202" t="str">
            <v>tableta</v>
          </cell>
          <cell r="I202" t="str">
            <v>blister, 20 po 10 mg</v>
          </cell>
          <cell r="J202" t="str">
            <v>Bosnalijek D.D.</v>
          </cell>
          <cell r="K202" t="str">
            <v>Bosna i Hercegovina</v>
          </cell>
          <cell r="L202" t="str">
            <v>originalno pakovanje</v>
          </cell>
          <cell r="M202">
            <v>71.7</v>
          </cell>
          <cell r="N202">
            <v>2040</v>
          </cell>
          <cell r="O202">
            <v>2</v>
          </cell>
          <cell r="P202">
            <v>2042</v>
          </cell>
          <cell r="Q202">
            <v>146268</v>
          </cell>
          <cell r="R202">
            <v>143.4</v>
          </cell>
          <cell r="S202">
            <v>146411.4</v>
          </cell>
        </row>
        <row r="203">
          <cell r="A203">
            <v>202</v>
          </cell>
          <cell r="B203">
            <v>205</v>
          </cell>
          <cell r="C203">
            <v>1103865</v>
          </cell>
          <cell r="D203" t="str">
            <v>lizinopril</v>
          </cell>
          <cell r="E203" t="str">
            <v>LIZOPRIL, 20 po 20 mg</v>
          </cell>
          <cell r="F203" t="str">
            <v>C09AA03</v>
          </cell>
          <cell r="G203" t="str">
            <v>LIZOPRIL</v>
          </cell>
          <cell r="H203" t="str">
            <v>tableta</v>
          </cell>
          <cell r="I203" t="str">
            <v>blister, 20 po 20 mg</v>
          </cell>
          <cell r="J203" t="str">
            <v>Bosnalijek D.D.</v>
          </cell>
          <cell r="K203" t="str">
            <v>Bosna i Hercegovina</v>
          </cell>
          <cell r="L203" t="str">
            <v>originalno pakovanje</v>
          </cell>
          <cell r="M203">
            <v>195.9</v>
          </cell>
          <cell r="N203">
            <v>2210</v>
          </cell>
          <cell r="O203">
            <v>0</v>
          </cell>
          <cell r="P203">
            <v>2210</v>
          </cell>
          <cell r="Q203">
            <v>432939</v>
          </cell>
          <cell r="R203">
            <v>0</v>
          </cell>
          <cell r="S203">
            <v>432939</v>
          </cell>
        </row>
        <row r="204">
          <cell r="A204">
            <v>203</v>
          </cell>
          <cell r="B204">
            <v>206</v>
          </cell>
          <cell r="C204">
            <v>1103873</v>
          </cell>
          <cell r="D204" t="str">
            <v>lizinopril</v>
          </cell>
          <cell r="E204" t="str">
            <v>LIZINOPRIL ATB, 30 po 10 mg</v>
          </cell>
          <cell r="F204" t="str">
            <v>C09AA03</v>
          </cell>
          <cell r="G204" t="str">
            <v>LIZINOPRIL ATB</v>
          </cell>
          <cell r="H204" t="str">
            <v>tableta</v>
          </cell>
          <cell r="I204" t="str">
            <v>blister, 30 po 10 mg</v>
          </cell>
          <cell r="J204" t="str">
            <v>S.C. Antibiotice S.A.</v>
          </cell>
          <cell r="K204" t="str">
            <v>Rumunija</v>
          </cell>
          <cell r="L204" t="str">
            <v>originalno pakovanje</v>
          </cell>
          <cell r="M204">
            <v>107.6</v>
          </cell>
          <cell r="N204">
            <v>340</v>
          </cell>
          <cell r="O204">
            <v>1</v>
          </cell>
          <cell r="P204">
            <v>341</v>
          </cell>
          <cell r="Q204">
            <v>36584</v>
          </cell>
          <cell r="R204">
            <v>107.6</v>
          </cell>
          <cell r="S204">
            <v>36691.599999999999</v>
          </cell>
        </row>
        <row r="205">
          <cell r="A205">
            <v>204</v>
          </cell>
          <cell r="B205">
            <v>207</v>
          </cell>
          <cell r="C205">
            <v>1103874</v>
          </cell>
          <cell r="D205" t="str">
            <v>lizinopril</v>
          </cell>
          <cell r="E205" t="str">
            <v>LIZINOPRIL ATB, 30 po 20 mg</v>
          </cell>
          <cell r="F205" t="str">
            <v>C09AA03</v>
          </cell>
          <cell r="G205" t="str">
            <v>LIZINOPRIL ATB</v>
          </cell>
          <cell r="H205" t="str">
            <v>tableta</v>
          </cell>
          <cell r="I205" t="str">
            <v>blister, 30 po 20 mg</v>
          </cell>
          <cell r="J205" t="str">
            <v>S.C. Antibiotice S.A.</v>
          </cell>
          <cell r="K205" t="str">
            <v>Rumunija</v>
          </cell>
          <cell r="L205" t="str">
            <v>originalno pakovanje</v>
          </cell>
          <cell r="M205">
            <v>293.89999999999998</v>
          </cell>
          <cell r="N205">
            <v>487</v>
          </cell>
          <cell r="O205">
            <v>0</v>
          </cell>
          <cell r="P205">
            <v>487</v>
          </cell>
          <cell r="Q205">
            <v>143129.29999999999</v>
          </cell>
          <cell r="R205">
            <v>0</v>
          </cell>
          <cell r="S205">
            <v>143129.29999999999</v>
          </cell>
        </row>
        <row r="206">
          <cell r="A206">
            <v>205</v>
          </cell>
          <cell r="B206">
            <v>208</v>
          </cell>
          <cell r="C206">
            <v>1103879</v>
          </cell>
          <cell r="D206" t="str">
            <v>lizinopril</v>
          </cell>
          <cell r="E206" t="str">
            <v>IRUMED</v>
          </cell>
          <cell r="F206" t="str">
            <v>C09AA03</v>
          </cell>
          <cell r="G206" t="str">
            <v>IRUMED</v>
          </cell>
          <cell r="H206" t="str">
            <v>tableta</v>
          </cell>
          <cell r="I206" t="str">
            <v>blister, 30 po 10 mg</v>
          </cell>
          <cell r="J206" t="str">
            <v>Belupo D.D.</v>
          </cell>
          <cell r="K206" t="str">
            <v>Hrvatska</v>
          </cell>
          <cell r="L206" t="str">
            <v>originalno pakovanje</v>
          </cell>
          <cell r="M206">
            <v>107.6</v>
          </cell>
          <cell r="N206">
            <v>986</v>
          </cell>
          <cell r="O206">
            <v>12</v>
          </cell>
          <cell r="P206">
            <v>998</v>
          </cell>
          <cell r="Q206">
            <v>106093.59999999999</v>
          </cell>
          <cell r="R206">
            <v>1291.1999999999998</v>
          </cell>
          <cell r="S206">
            <v>107384.79999999999</v>
          </cell>
        </row>
        <row r="207">
          <cell r="A207">
            <v>206</v>
          </cell>
          <cell r="B207">
            <v>209</v>
          </cell>
          <cell r="C207">
            <v>1103018</v>
          </cell>
          <cell r="D207" t="str">
            <v>ramipril</v>
          </cell>
          <cell r="E207" t="str">
            <v>RAMITENS</v>
          </cell>
          <cell r="F207" t="str">
            <v>C09AA05</v>
          </cell>
          <cell r="G207" t="str">
            <v>RAMITENS</v>
          </cell>
          <cell r="H207" t="str">
            <v>tableta</v>
          </cell>
          <cell r="I207" t="str">
            <v>blister, 30 po 5 mg</v>
          </cell>
          <cell r="J207" t="str">
            <v>PharmaSwiss d.o.o.</v>
          </cell>
          <cell r="K207" t="str">
            <v>Republika Srbija</v>
          </cell>
          <cell r="L207" t="str">
            <v>originalno pakovanje</v>
          </cell>
          <cell r="M207">
            <v>201</v>
          </cell>
          <cell r="N207">
            <v>65</v>
          </cell>
          <cell r="O207">
            <v>1</v>
          </cell>
          <cell r="P207">
            <v>66</v>
          </cell>
          <cell r="Q207">
            <v>13065</v>
          </cell>
          <cell r="R207">
            <v>201</v>
          </cell>
          <cell r="S207">
            <v>13266</v>
          </cell>
        </row>
        <row r="208">
          <cell r="A208">
            <v>207</v>
          </cell>
          <cell r="B208">
            <v>210</v>
          </cell>
          <cell r="C208">
            <v>1103722</v>
          </cell>
          <cell r="D208" t="str">
            <v>ramipril</v>
          </cell>
          <cell r="E208" t="str">
            <v>TRITACE, 28 po 2,5 mg</v>
          </cell>
          <cell r="F208" t="str">
            <v>C09AA05</v>
          </cell>
          <cell r="G208" t="str">
            <v>TRITACE</v>
          </cell>
          <cell r="H208" t="str">
            <v>tableta</v>
          </cell>
          <cell r="I208" t="str">
            <v xml:space="preserve"> blister, 28 po 2,5 mg</v>
          </cell>
          <cell r="J208" t="str">
            <v>Sanofi S.R.L.</v>
          </cell>
          <cell r="K208" t="str">
            <v>Italija</v>
          </cell>
          <cell r="L208" t="str">
            <v>originalno pakovanje</v>
          </cell>
          <cell r="M208">
            <v>107.7</v>
          </cell>
          <cell r="N208">
            <v>25160</v>
          </cell>
          <cell r="O208">
            <v>1010</v>
          </cell>
          <cell r="P208">
            <v>26170</v>
          </cell>
          <cell r="Q208">
            <v>2709732</v>
          </cell>
          <cell r="R208">
            <v>108777</v>
          </cell>
          <cell r="S208">
            <v>2818509</v>
          </cell>
        </row>
        <row r="209">
          <cell r="A209">
            <v>208</v>
          </cell>
          <cell r="B209">
            <v>211</v>
          </cell>
          <cell r="C209">
            <v>1103723</v>
          </cell>
          <cell r="D209" t="str">
            <v>ramipril</v>
          </cell>
          <cell r="E209" t="str">
            <v>TRITACE, 28 po 5 mg</v>
          </cell>
          <cell r="F209" t="str">
            <v>C09AA05</v>
          </cell>
          <cell r="G209" t="str">
            <v>TRITACE</v>
          </cell>
          <cell r="H209" t="str">
            <v>tableta</v>
          </cell>
          <cell r="I209" t="str">
            <v xml:space="preserve"> blister, 28 po 5 mg</v>
          </cell>
          <cell r="J209" t="str">
            <v>Sanofi S.R.L.</v>
          </cell>
          <cell r="K209" t="str">
            <v>Italija</v>
          </cell>
          <cell r="L209" t="str">
            <v>originalno pakovanje</v>
          </cell>
          <cell r="M209">
            <v>187.6</v>
          </cell>
          <cell r="N209">
            <v>40120</v>
          </cell>
          <cell r="O209">
            <v>2481</v>
          </cell>
          <cell r="P209">
            <v>42601</v>
          </cell>
          <cell r="Q209">
            <v>7526512</v>
          </cell>
          <cell r="R209">
            <v>465435.6</v>
          </cell>
          <cell r="S209">
            <v>7991947.5999999996</v>
          </cell>
        </row>
        <row r="210">
          <cell r="A210">
            <v>209</v>
          </cell>
          <cell r="B210">
            <v>212</v>
          </cell>
          <cell r="C210">
            <v>1103724</v>
          </cell>
          <cell r="D210" t="str">
            <v>ramipril</v>
          </cell>
          <cell r="E210" t="str">
            <v>TRITACE, 28 po 10 mg</v>
          </cell>
          <cell r="F210" t="str">
            <v>C09AA05</v>
          </cell>
          <cell r="G210" t="str">
            <v>TRITACE</v>
          </cell>
          <cell r="H210" t="str">
            <v>tableta</v>
          </cell>
          <cell r="I210" t="str">
            <v>blister, 28 po 10 mg</v>
          </cell>
          <cell r="J210" t="str">
            <v>Sanofi S.R.L.</v>
          </cell>
          <cell r="K210" t="str">
            <v>Italija</v>
          </cell>
          <cell r="L210" t="str">
            <v>originalno pakovanje</v>
          </cell>
          <cell r="M210">
            <v>269.10000000000002</v>
          </cell>
          <cell r="N210">
            <v>2074</v>
          </cell>
          <cell r="O210">
            <v>39</v>
          </cell>
          <cell r="P210">
            <v>2113</v>
          </cell>
          <cell r="Q210">
            <v>558113.4</v>
          </cell>
          <cell r="R210">
            <v>10494.900000000001</v>
          </cell>
          <cell r="S210">
            <v>568608.30000000005</v>
          </cell>
        </row>
        <row r="211">
          <cell r="A211">
            <v>210</v>
          </cell>
          <cell r="B211">
            <v>213</v>
          </cell>
          <cell r="C211">
            <v>1103012</v>
          </cell>
          <cell r="D211" t="str">
            <v>ramipril</v>
          </cell>
          <cell r="E211" t="str">
            <v>VIVACE, 28 po 1,25 mg</v>
          </cell>
          <cell r="F211" t="str">
            <v>C09AA05</v>
          </cell>
          <cell r="G211" t="str">
            <v>VIVACE</v>
          </cell>
          <cell r="H211" t="str">
            <v>tableta</v>
          </cell>
          <cell r="I211" t="str">
            <v>blister, 28 po 1,25 mg</v>
          </cell>
          <cell r="J211" t="str">
            <v xml:space="preserve">Actavis LTD.;
Balkanpharma-Dupnitsa AD                        </v>
          </cell>
          <cell r="K211" t="str">
            <v xml:space="preserve">Malta;
Bugarska       </v>
          </cell>
          <cell r="L211" t="str">
            <v>originalno pakovanje</v>
          </cell>
          <cell r="M211">
            <v>85.7</v>
          </cell>
          <cell r="N211">
            <v>1700</v>
          </cell>
          <cell r="O211">
            <v>2</v>
          </cell>
          <cell r="P211">
            <v>1702</v>
          </cell>
          <cell r="Q211">
            <v>145690</v>
          </cell>
          <cell r="R211">
            <v>171.4</v>
          </cell>
          <cell r="S211">
            <v>145861.4</v>
          </cell>
        </row>
        <row r="212">
          <cell r="A212">
            <v>211</v>
          </cell>
          <cell r="B212">
            <v>214</v>
          </cell>
          <cell r="C212">
            <v>1103013</v>
          </cell>
          <cell r="D212" t="str">
            <v>ramipril</v>
          </cell>
          <cell r="E212" t="str">
            <v>VIVACE, 28 po 2,5 mg</v>
          </cell>
          <cell r="F212" t="str">
            <v>C09AA05</v>
          </cell>
          <cell r="G212" t="str">
            <v>VIVACE</v>
          </cell>
          <cell r="H212" t="str">
            <v>tableta</v>
          </cell>
          <cell r="I212" t="str">
            <v>blister, 28 po 2,5 mg</v>
          </cell>
          <cell r="J212" t="str">
            <v xml:space="preserve">Actavis LTD.;
Balkanpharma-Dupnitsa AD                        </v>
          </cell>
          <cell r="K212" t="str">
            <v xml:space="preserve">Malta;
Bugarska       </v>
          </cell>
          <cell r="L212" t="str">
            <v>originalno pakovanje</v>
          </cell>
          <cell r="M212">
            <v>107.7</v>
          </cell>
          <cell r="N212">
            <v>13260</v>
          </cell>
          <cell r="O212">
            <v>226</v>
          </cell>
          <cell r="P212">
            <v>13486</v>
          </cell>
          <cell r="Q212">
            <v>1428102</v>
          </cell>
          <cell r="R212">
            <v>24340.2</v>
          </cell>
          <cell r="S212">
            <v>1452442.2</v>
          </cell>
        </row>
        <row r="213">
          <cell r="A213">
            <v>212</v>
          </cell>
          <cell r="B213">
            <v>215</v>
          </cell>
          <cell r="C213">
            <v>1103083</v>
          </cell>
          <cell r="D213" t="str">
            <v>ramipril</v>
          </cell>
          <cell r="E213" t="str">
            <v>VIVACE, 28 po 5 mg</v>
          </cell>
          <cell r="F213" t="str">
            <v>C09AA05</v>
          </cell>
          <cell r="G213" t="str">
            <v>VIVACE</v>
          </cell>
          <cell r="H213" t="str">
            <v>tableta</v>
          </cell>
          <cell r="I213" t="str">
            <v>blister, 28 po 5 mg</v>
          </cell>
          <cell r="J213" t="str">
            <v xml:space="preserve">Actavis LTD.; Balkanpharma-Dupnitsa ad                        </v>
          </cell>
          <cell r="K213" t="str">
            <v xml:space="preserve">Malta; Bugarska       </v>
          </cell>
          <cell r="L213" t="str">
            <v>originalno pakovanje</v>
          </cell>
          <cell r="M213">
            <v>187.6</v>
          </cell>
          <cell r="N213">
            <v>20060</v>
          </cell>
          <cell r="O213">
            <v>443</v>
          </cell>
          <cell r="P213">
            <v>20503</v>
          </cell>
          <cell r="Q213">
            <v>3763256</v>
          </cell>
          <cell r="R213">
            <v>83106.8</v>
          </cell>
          <cell r="S213">
            <v>3846362.8</v>
          </cell>
        </row>
        <row r="214">
          <cell r="A214">
            <v>213</v>
          </cell>
          <cell r="B214">
            <v>216</v>
          </cell>
          <cell r="C214">
            <v>1103082</v>
          </cell>
          <cell r="D214" t="str">
            <v>ramipril</v>
          </cell>
          <cell r="E214" t="str">
            <v>VIVACE, 28 po 10 mg</v>
          </cell>
          <cell r="F214" t="str">
            <v>C09AA05</v>
          </cell>
          <cell r="G214" t="str">
            <v>VIVACE</v>
          </cell>
          <cell r="H214" t="str">
            <v>tableta</v>
          </cell>
          <cell r="I214" t="str">
            <v>blister, 28 po 10 mg</v>
          </cell>
          <cell r="J214" t="str">
            <v xml:space="preserve">Actavis LTD.; Balkanpharma-Dupnitsa ad                          </v>
          </cell>
          <cell r="K214" t="str">
            <v xml:space="preserve">Malta; Bugarska       </v>
          </cell>
          <cell r="L214" t="str">
            <v>originalno pakovanje</v>
          </cell>
          <cell r="M214">
            <v>269.10000000000002</v>
          </cell>
          <cell r="N214">
            <v>1224</v>
          </cell>
          <cell r="O214">
            <v>11</v>
          </cell>
          <cell r="P214">
            <v>1235</v>
          </cell>
          <cell r="Q214">
            <v>329378.40000000002</v>
          </cell>
          <cell r="R214">
            <v>2960.1000000000004</v>
          </cell>
          <cell r="S214">
            <v>332338.5</v>
          </cell>
        </row>
        <row r="215">
          <cell r="A215">
            <v>214</v>
          </cell>
          <cell r="B215">
            <v>217</v>
          </cell>
          <cell r="C215">
            <v>1103256</v>
          </cell>
          <cell r="D215" t="str">
            <v>ramipril</v>
          </cell>
          <cell r="E215" t="str">
            <v>AMPRIL, 30 po 2,5 mg</v>
          </cell>
          <cell r="F215" t="str">
            <v>C09AA05</v>
          </cell>
          <cell r="G215" t="str">
            <v>AMPRIL</v>
          </cell>
          <cell r="H215" t="str">
            <v>tableta</v>
          </cell>
          <cell r="I215" t="str">
            <v>blister, 30 po 2,5 mg</v>
          </cell>
          <cell r="J215" t="str">
            <v>Krka, Tovarna Zdravil, d.d.</v>
          </cell>
          <cell r="K215" t="str">
            <v>Slovenija</v>
          </cell>
          <cell r="L215" t="str">
            <v>originalno pakovanje</v>
          </cell>
          <cell r="M215">
            <v>115.4</v>
          </cell>
          <cell r="N215">
            <v>5100</v>
          </cell>
          <cell r="O215">
            <v>5</v>
          </cell>
          <cell r="P215">
            <v>5105</v>
          </cell>
          <cell r="Q215">
            <v>588540</v>
          </cell>
          <cell r="R215">
            <v>577</v>
          </cell>
          <cell r="S215">
            <v>589117</v>
          </cell>
        </row>
        <row r="216">
          <cell r="A216">
            <v>215</v>
          </cell>
          <cell r="B216">
            <v>218</v>
          </cell>
          <cell r="C216">
            <v>1103260</v>
          </cell>
          <cell r="D216" t="str">
            <v>ramipril</v>
          </cell>
          <cell r="E216" t="str">
            <v>AMPRIL, 30 po 5mg</v>
          </cell>
          <cell r="F216" t="str">
            <v>C09AA05</v>
          </cell>
          <cell r="G216" t="str">
            <v>AMPRIL</v>
          </cell>
          <cell r="H216" t="str">
            <v>tableta</v>
          </cell>
          <cell r="I216" t="str">
            <v>blister, 30 po 5 mg</v>
          </cell>
          <cell r="J216" t="str">
            <v>Krka, Tovarna Zdravil, d.d.</v>
          </cell>
          <cell r="K216" t="str">
            <v>Slovenija</v>
          </cell>
          <cell r="L216" t="str">
            <v>originalno pakovanje</v>
          </cell>
          <cell r="M216">
            <v>201</v>
          </cell>
          <cell r="N216">
            <v>8840</v>
          </cell>
          <cell r="O216">
            <v>107</v>
          </cell>
          <cell r="P216">
            <v>8947</v>
          </cell>
          <cell r="Q216">
            <v>1776840</v>
          </cell>
          <cell r="R216">
            <v>21507</v>
          </cell>
          <cell r="S216">
            <v>1798347</v>
          </cell>
        </row>
        <row r="217">
          <cell r="A217">
            <v>216</v>
          </cell>
          <cell r="B217">
            <v>219</v>
          </cell>
          <cell r="C217">
            <v>1103264</v>
          </cell>
          <cell r="D217" t="str">
            <v>ramipril</v>
          </cell>
          <cell r="E217" t="str">
            <v>AMPRIL, 30 po 10 mg</v>
          </cell>
          <cell r="F217" t="str">
            <v>C09AA05</v>
          </cell>
          <cell r="G217" t="str">
            <v>AMPRIL</v>
          </cell>
          <cell r="H217" t="str">
            <v>tableta</v>
          </cell>
          <cell r="I217" t="str">
            <v>blister, 30 po 10 mg</v>
          </cell>
          <cell r="J217" t="str">
            <v>Krka, Tovarna Zdravil, d.d.</v>
          </cell>
          <cell r="K217" t="str">
            <v>Slovenija</v>
          </cell>
          <cell r="L217" t="str">
            <v>originalno pakovanje</v>
          </cell>
          <cell r="M217">
            <v>288.3</v>
          </cell>
          <cell r="N217">
            <v>969</v>
          </cell>
          <cell r="O217">
            <v>106</v>
          </cell>
          <cell r="P217">
            <v>1075</v>
          </cell>
          <cell r="Q217">
            <v>279362.7</v>
          </cell>
          <cell r="R217">
            <v>30559.800000000003</v>
          </cell>
          <cell r="S217">
            <v>309922.5</v>
          </cell>
        </row>
        <row r="218">
          <cell r="A218">
            <v>217</v>
          </cell>
          <cell r="B218">
            <v>220</v>
          </cell>
          <cell r="C218">
            <v>1103286</v>
          </cell>
          <cell r="D218" t="str">
            <v>ramipril</v>
          </cell>
          <cell r="E218" t="str">
            <v>PRILINDA, 28 po 2.5 mg</v>
          </cell>
          <cell r="F218" t="str">
            <v>C09AA05</v>
          </cell>
          <cell r="G218" t="str">
            <v>PRILINDA</v>
          </cell>
          <cell r="H218" t="str">
            <v>tableta</v>
          </cell>
          <cell r="I218" t="str">
            <v>blister, 28 po 2,5 mg</v>
          </cell>
          <cell r="J218" t="str">
            <v>Hemofarm A.D</v>
          </cell>
          <cell r="K218" t="str">
            <v>Republika Srbija</v>
          </cell>
          <cell r="L218" t="str">
            <v>originalno pakovanje</v>
          </cell>
          <cell r="M218">
            <v>107.7</v>
          </cell>
          <cell r="N218">
            <v>18360</v>
          </cell>
          <cell r="O218">
            <v>78</v>
          </cell>
          <cell r="P218">
            <v>18438</v>
          </cell>
          <cell r="Q218">
            <v>1977372</v>
          </cell>
          <cell r="R218">
            <v>8400.6</v>
          </cell>
          <cell r="S218">
            <v>1985772.6</v>
          </cell>
        </row>
        <row r="219">
          <cell r="A219">
            <v>218</v>
          </cell>
          <cell r="B219">
            <v>221</v>
          </cell>
          <cell r="C219">
            <v>1103287</v>
          </cell>
          <cell r="D219" t="str">
            <v>ramipril</v>
          </cell>
          <cell r="E219" t="str">
            <v>PRILINDA, 28 po 5 mg</v>
          </cell>
          <cell r="F219" t="str">
            <v>C09AA05</v>
          </cell>
          <cell r="G219" t="str">
            <v>PRILINDA</v>
          </cell>
          <cell r="H219" t="str">
            <v>tableta</v>
          </cell>
          <cell r="I219" t="str">
            <v>blister, 28 po 5 mg</v>
          </cell>
          <cell r="J219" t="str">
            <v>Hemofarm A.D</v>
          </cell>
          <cell r="K219" t="str">
            <v>Republika Srbija</v>
          </cell>
          <cell r="L219" t="str">
            <v>originalno pakovanje</v>
          </cell>
          <cell r="M219">
            <v>187.6</v>
          </cell>
          <cell r="N219">
            <v>29240</v>
          </cell>
          <cell r="O219">
            <v>255</v>
          </cell>
          <cell r="P219">
            <v>29495</v>
          </cell>
          <cell r="Q219">
            <v>5485424</v>
          </cell>
          <cell r="R219">
            <v>47838</v>
          </cell>
          <cell r="S219">
            <v>5533262</v>
          </cell>
        </row>
        <row r="220">
          <cell r="A220">
            <v>219</v>
          </cell>
          <cell r="B220">
            <v>222</v>
          </cell>
          <cell r="C220">
            <v>1103285</v>
          </cell>
          <cell r="D220" t="str">
            <v>ramipril</v>
          </cell>
          <cell r="E220" t="str">
            <v>PRILINDA, 28 po 10 mg</v>
          </cell>
          <cell r="F220" t="str">
            <v>C09AA05</v>
          </cell>
          <cell r="G220" t="str">
            <v>PRILINDA</v>
          </cell>
          <cell r="H220" t="str">
            <v>tableta</v>
          </cell>
          <cell r="I220" t="str">
            <v>blister, 28 po 10 mg</v>
          </cell>
          <cell r="J220" t="str">
            <v>Hemofarm A.D</v>
          </cell>
          <cell r="K220" t="str">
            <v>Republika Srbija</v>
          </cell>
          <cell r="L220" t="str">
            <v>originalno pakovanje</v>
          </cell>
          <cell r="M220">
            <v>269.10000000000002</v>
          </cell>
          <cell r="N220">
            <v>2074</v>
          </cell>
          <cell r="O220">
            <v>11</v>
          </cell>
          <cell r="P220">
            <v>2085</v>
          </cell>
          <cell r="Q220">
            <v>558113.4</v>
          </cell>
          <cell r="R220">
            <v>2960.1000000000004</v>
          </cell>
          <cell r="S220">
            <v>561073.5</v>
          </cell>
        </row>
        <row r="221">
          <cell r="A221">
            <v>220</v>
          </cell>
          <cell r="B221">
            <v>223</v>
          </cell>
          <cell r="C221">
            <v>1103026</v>
          </cell>
          <cell r="D221" t="str">
            <v>ramipril</v>
          </cell>
          <cell r="E221" t="str">
            <v>CORACE, 28 po 2,5mg</v>
          </cell>
          <cell r="F221" t="str">
            <v>C09AA05</v>
          </cell>
          <cell r="G221" t="str">
            <v>CORACE</v>
          </cell>
          <cell r="H221" t="str">
            <v>tableta</v>
          </cell>
          <cell r="I221" t="str">
            <v>blister, 28 po 2,5 mg</v>
          </cell>
          <cell r="J221" t="str">
            <v>Actavis LTD; Balkanpharma-Dupnitsa AD</v>
          </cell>
          <cell r="K221" t="str">
            <v>Malta;  Bugarska</v>
          </cell>
          <cell r="L221" t="str">
            <v>originalno pakovanje</v>
          </cell>
          <cell r="M221">
            <v>107.7</v>
          </cell>
          <cell r="N221">
            <v>952</v>
          </cell>
          <cell r="O221">
            <v>0</v>
          </cell>
          <cell r="P221">
            <v>952</v>
          </cell>
          <cell r="Q221">
            <v>102530.40000000001</v>
          </cell>
          <cell r="R221">
            <v>0</v>
          </cell>
          <cell r="S221">
            <v>102530.40000000001</v>
          </cell>
        </row>
        <row r="222">
          <cell r="A222">
            <v>221</v>
          </cell>
          <cell r="B222">
            <v>224</v>
          </cell>
          <cell r="C222">
            <v>1103025</v>
          </cell>
          <cell r="D222" t="str">
            <v>ramipril</v>
          </cell>
          <cell r="E222" t="str">
            <v>CORACE, 28 po 5mg</v>
          </cell>
          <cell r="F222" t="str">
            <v>C09AA05</v>
          </cell>
          <cell r="G222" t="str">
            <v>CORACE</v>
          </cell>
          <cell r="H222" t="str">
            <v>tableta</v>
          </cell>
          <cell r="I222" t="str">
            <v>blister, 28 po 5 mg</v>
          </cell>
          <cell r="J222" t="str">
            <v>Actavis LTD; Balkanpharma-Dupnitsa AD</v>
          </cell>
          <cell r="K222" t="str">
            <v>Malta; Bugarska</v>
          </cell>
          <cell r="L222" t="str">
            <v>originalno pakovanje</v>
          </cell>
          <cell r="M222">
            <v>187.6</v>
          </cell>
          <cell r="N222">
            <v>2312</v>
          </cell>
          <cell r="O222">
            <v>10</v>
          </cell>
          <cell r="P222">
            <v>2322</v>
          </cell>
          <cell r="Q222">
            <v>433731.2</v>
          </cell>
          <cell r="R222">
            <v>1876</v>
          </cell>
          <cell r="S222">
            <v>435607.2</v>
          </cell>
        </row>
        <row r="223">
          <cell r="A223">
            <v>222</v>
          </cell>
          <cell r="B223">
            <v>225</v>
          </cell>
          <cell r="C223">
            <v>1401503</v>
          </cell>
          <cell r="D223" t="str">
            <v>enalapril, hidrohlortiazid</v>
          </cell>
          <cell r="E223" t="str">
            <v>PRILENAP H, 30 po (10 mg + 25 mg)</v>
          </cell>
          <cell r="F223" t="str">
            <v>C09BA02</v>
          </cell>
          <cell r="G223" t="str">
            <v>PRILENAP H</v>
          </cell>
          <cell r="H223" t="str">
            <v>tableta</v>
          </cell>
          <cell r="I223" t="str">
            <v>blister, 30 po (10 mg + 25 mg)</v>
          </cell>
          <cell r="J223" t="str">
            <v>Hemofarm a.d.</v>
          </cell>
          <cell r="K223" t="str">
            <v>Republika Srbija</v>
          </cell>
          <cell r="L223" t="str">
            <v>originalno pakovanje</v>
          </cell>
          <cell r="M223">
            <v>262.39999999999998</v>
          </cell>
          <cell r="N223">
            <v>9490</v>
          </cell>
          <cell r="O223">
            <v>388</v>
          </cell>
          <cell r="P223">
            <v>9878</v>
          </cell>
          <cell r="Q223">
            <v>2490176</v>
          </cell>
          <cell r="R223">
            <v>101811.2</v>
          </cell>
          <cell r="S223">
            <v>2591987.2000000002</v>
          </cell>
        </row>
        <row r="224">
          <cell r="A224">
            <v>223</v>
          </cell>
          <cell r="B224">
            <v>226</v>
          </cell>
          <cell r="C224">
            <v>1401499</v>
          </cell>
          <cell r="D224" t="str">
            <v>enalapril, hidrohlortiazid</v>
          </cell>
          <cell r="E224" t="str">
            <v>PRILENAP HL, 30 po (10 mg + 12.5 mg)</v>
          </cell>
          <cell r="F224" t="str">
            <v>C09BA02</v>
          </cell>
          <cell r="G224" t="str">
            <v>PRILENAP HL</v>
          </cell>
          <cell r="H224" t="str">
            <v>tableta</v>
          </cell>
          <cell r="I224" t="str">
            <v>blister, 30 po (10 mg + 12.5 mg)</v>
          </cell>
          <cell r="J224" t="str">
            <v>Hemofarm a.d.</v>
          </cell>
          <cell r="K224" t="str">
            <v>Republika Srbija</v>
          </cell>
          <cell r="L224" t="str">
            <v>originalno pakovanje</v>
          </cell>
          <cell r="M224">
            <v>219.9</v>
          </cell>
          <cell r="N224">
            <v>7650</v>
          </cell>
          <cell r="O224">
            <v>276</v>
          </cell>
          <cell r="P224">
            <v>7926</v>
          </cell>
          <cell r="Q224">
            <v>1682235</v>
          </cell>
          <cell r="R224">
            <v>60692.4</v>
          </cell>
          <cell r="S224">
            <v>1742927.4</v>
          </cell>
        </row>
        <row r="225">
          <cell r="A225">
            <v>224</v>
          </cell>
          <cell r="B225">
            <v>227</v>
          </cell>
          <cell r="C225">
            <v>1401082</v>
          </cell>
          <cell r="D225" t="str">
            <v>enalapril, hidrohlortiazid</v>
          </cell>
          <cell r="E225" t="str">
            <v>ENALAPRIL HCT,30 po (20 mg + 12,5 mg)</v>
          </cell>
          <cell r="F225" t="str">
            <v>C09BA02</v>
          </cell>
          <cell r="G225" t="str">
            <v>ENALAPRIL/HCT TEVA</v>
          </cell>
          <cell r="H225" t="str">
            <v>tableta</v>
          </cell>
          <cell r="I225" t="str">
            <v>blister, 30 po (20 mg + 12,5 mg)</v>
          </cell>
          <cell r="J225" t="str">
            <v>Zdravlje a.d.;
Teva Pharmaceutical Works Private Limited Company</v>
          </cell>
          <cell r="K225" t="str">
            <v>Republika Srbija;
Mađarska</v>
          </cell>
          <cell r="L225" t="str">
            <v>originalno pakovanje</v>
          </cell>
          <cell r="M225">
            <v>367.1</v>
          </cell>
          <cell r="N225">
            <v>8160</v>
          </cell>
          <cell r="O225">
            <v>28</v>
          </cell>
          <cell r="P225">
            <v>8188</v>
          </cell>
          <cell r="Q225">
            <v>2995536</v>
          </cell>
          <cell r="R225">
            <v>10278.800000000001</v>
          </cell>
          <cell r="S225">
            <v>3005814.8</v>
          </cell>
        </row>
        <row r="226">
          <cell r="A226">
            <v>225</v>
          </cell>
          <cell r="B226">
            <v>228</v>
          </cell>
          <cell r="C226">
            <v>1401083</v>
          </cell>
          <cell r="D226" t="str">
            <v>enalapril, hidrohlortiazid</v>
          </cell>
          <cell r="E226" t="str">
            <v>ENALAPRIL HCT, 30 po (20 mg + 6 mg)</v>
          </cell>
          <cell r="F226" t="str">
            <v>C09BA02</v>
          </cell>
          <cell r="G226" t="str">
            <v>ENALAPRIL/HCT TEVA</v>
          </cell>
          <cell r="H226" t="str">
            <v>tableta</v>
          </cell>
          <cell r="I226" t="str">
            <v>blister, 30 po (20 mg + 6 mg)</v>
          </cell>
          <cell r="J226" t="str">
            <v>Zdravlje a.d.;
Teva Pharmaceutical Works Private Limited Company</v>
          </cell>
          <cell r="K226" t="str">
            <v>Republika Srbija;
Mađarska</v>
          </cell>
          <cell r="L226" t="str">
            <v>originalno pakovanje</v>
          </cell>
          <cell r="M226">
            <v>327.2</v>
          </cell>
          <cell r="N226">
            <v>3060</v>
          </cell>
          <cell r="O226">
            <v>1</v>
          </cell>
          <cell r="P226">
            <v>3061</v>
          </cell>
          <cell r="Q226">
            <v>1001232</v>
          </cell>
          <cell r="R226">
            <v>327.2</v>
          </cell>
          <cell r="S226">
            <v>1001559.2</v>
          </cell>
        </row>
        <row r="227">
          <cell r="A227">
            <v>226</v>
          </cell>
          <cell r="B227">
            <v>229</v>
          </cell>
          <cell r="C227">
            <v>1401140</v>
          </cell>
          <cell r="D227" t="str">
            <v>enalapril, hidrohlortiazid</v>
          </cell>
          <cell r="E227" t="str">
            <v>ENAP- H</v>
          </cell>
          <cell r="F227" t="str">
            <v>C09BA02</v>
          </cell>
          <cell r="G227" t="str">
            <v>ENAP- H</v>
          </cell>
          <cell r="H227" t="str">
            <v>tableta</v>
          </cell>
          <cell r="I227" t="str">
            <v>blister deljiv na pojedinačne doze, 20 po (10 mg + 25 mg)</v>
          </cell>
          <cell r="J227" t="str">
            <v>Krka D.D.</v>
          </cell>
          <cell r="K227" t="str">
            <v>Slovenija</v>
          </cell>
          <cell r="L227" t="str">
            <v>originalno pakovanje</v>
          </cell>
          <cell r="M227">
            <v>174.9</v>
          </cell>
          <cell r="N227">
            <v>198</v>
          </cell>
          <cell r="O227">
            <v>0</v>
          </cell>
          <cell r="P227">
            <v>198</v>
          </cell>
          <cell r="Q227">
            <v>34630.200000000004</v>
          </cell>
          <cell r="R227">
            <v>0</v>
          </cell>
          <cell r="S227">
            <v>34630.200000000004</v>
          </cell>
        </row>
        <row r="228">
          <cell r="A228">
            <v>227</v>
          </cell>
          <cell r="B228">
            <v>230</v>
          </cell>
          <cell r="C228">
            <v>1401175</v>
          </cell>
          <cell r="D228" t="str">
            <v>enalapril, hidrohlortiazid</v>
          </cell>
          <cell r="E228" t="str">
            <v>ENAP- HL</v>
          </cell>
          <cell r="F228" t="str">
            <v>C09BA02</v>
          </cell>
          <cell r="G228" t="str">
            <v>ENAP- HL</v>
          </cell>
          <cell r="H228" t="str">
            <v>tableta</v>
          </cell>
          <cell r="I228" t="str">
            <v>blister deljiv na pojedinačne doze, 20 po (10 mg + 12,5 mg)</v>
          </cell>
          <cell r="J228" t="str">
            <v>Krka D.D.</v>
          </cell>
          <cell r="K228" t="str">
            <v>Slovenija</v>
          </cell>
          <cell r="L228" t="str">
            <v>originalno pakovanje</v>
          </cell>
          <cell r="M228">
            <v>146.6</v>
          </cell>
          <cell r="N228">
            <v>170</v>
          </cell>
          <cell r="O228">
            <v>15</v>
          </cell>
          <cell r="P228">
            <v>185</v>
          </cell>
          <cell r="Q228">
            <v>24922</v>
          </cell>
          <cell r="R228">
            <v>2199</v>
          </cell>
          <cell r="S228">
            <v>27121</v>
          </cell>
        </row>
        <row r="229">
          <cell r="A229">
            <v>228</v>
          </cell>
          <cell r="B229">
            <v>231</v>
          </cell>
          <cell r="C229">
            <v>1401171</v>
          </cell>
          <cell r="D229" t="str">
            <v>lizinopril, hidrohlortiazid</v>
          </cell>
          <cell r="E229" t="str">
            <v>LIZOPRIL H, 20 po (10 mg + 12,5 mg)</v>
          </cell>
          <cell r="F229" t="str">
            <v>C09BA03</v>
          </cell>
          <cell r="G229" t="str">
            <v>LIZOPRIL H</v>
          </cell>
          <cell r="H229" t="str">
            <v>tableta</v>
          </cell>
          <cell r="I229" t="str">
            <v>blister, 20 po (10 mg + 12,5 mg)</v>
          </cell>
          <cell r="J229" t="str">
            <v>Bosnalijek d.d.</v>
          </cell>
          <cell r="K229" t="str">
            <v>Bosna i Hercegovina</v>
          </cell>
          <cell r="L229" t="str">
            <v>originalno pakovanje</v>
          </cell>
          <cell r="M229">
            <v>123.1</v>
          </cell>
          <cell r="N229">
            <v>1700</v>
          </cell>
          <cell r="O229">
            <v>4</v>
          </cell>
          <cell r="P229">
            <v>1704</v>
          </cell>
          <cell r="Q229">
            <v>209270</v>
          </cell>
          <cell r="R229">
            <v>492.4</v>
          </cell>
          <cell r="S229">
            <v>209762.4</v>
          </cell>
        </row>
        <row r="230">
          <cell r="A230">
            <v>229</v>
          </cell>
          <cell r="B230">
            <v>232</v>
          </cell>
          <cell r="C230">
            <v>1401172</v>
          </cell>
          <cell r="D230" t="str">
            <v>lizinopril, hidrohlortiazid</v>
          </cell>
          <cell r="E230" t="str">
            <v>LIZOPRIL H, 20 po (20 mg + 12,5 mg)</v>
          </cell>
          <cell r="F230" t="str">
            <v>C09BA03</v>
          </cell>
          <cell r="G230" t="str">
            <v>LIZOPRIL H</v>
          </cell>
          <cell r="H230" t="str">
            <v>tableta</v>
          </cell>
          <cell r="I230" t="str">
            <v>blister, 20 po (20 mg + 12,5 mg)</v>
          </cell>
          <cell r="J230" t="str">
            <v>Bosnalijek d.d.</v>
          </cell>
          <cell r="K230" t="str">
            <v>Bosna i Hercegovina</v>
          </cell>
          <cell r="L230" t="str">
            <v>originalno pakovanje</v>
          </cell>
          <cell r="M230">
            <v>222.7</v>
          </cell>
          <cell r="N230">
            <v>2380</v>
          </cell>
          <cell r="O230">
            <v>53</v>
          </cell>
          <cell r="P230">
            <v>2433</v>
          </cell>
          <cell r="Q230">
            <v>530026</v>
          </cell>
          <cell r="R230">
            <v>11803.099999999999</v>
          </cell>
          <cell r="S230">
            <v>541829.1</v>
          </cell>
        </row>
        <row r="231">
          <cell r="A231">
            <v>230</v>
          </cell>
          <cell r="B231">
            <v>233</v>
          </cell>
          <cell r="C231">
            <v>1401182</v>
          </cell>
          <cell r="D231" t="str">
            <v>lizinopril, hidrohlortiazid</v>
          </cell>
          <cell r="E231" t="str">
            <v>SKOPRYL PLUS</v>
          </cell>
          <cell r="F231" t="str">
            <v>C09BA03</v>
          </cell>
          <cell r="G231" t="str">
            <v>SKOPRYL PLUS</v>
          </cell>
          <cell r="H231" t="str">
            <v>tableta</v>
          </cell>
          <cell r="I231" t="str">
            <v>blister, 30 po (20 mg + 12,5 mg)</v>
          </cell>
          <cell r="J231" t="str">
            <v>Alkaloid d.o.o. Beograd; Alkaloid ad Skopje</v>
          </cell>
          <cell r="K231" t="str">
            <v>Republika Srbija; Republika Severna Makedonija</v>
          </cell>
          <cell r="L231" t="str">
            <v>originalno pakovanje</v>
          </cell>
          <cell r="M231">
            <v>334.1</v>
          </cell>
          <cell r="N231">
            <v>21420</v>
          </cell>
          <cell r="O231">
            <v>179</v>
          </cell>
          <cell r="P231">
            <v>21599</v>
          </cell>
          <cell r="Q231">
            <v>7156422.0000000009</v>
          </cell>
          <cell r="R231">
            <v>59803.9</v>
          </cell>
          <cell r="S231">
            <v>7216225.9000000013</v>
          </cell>
        </row>
        <row r="232">
          <cell r="A232">
            <v>231</v>
          </cell>
          <cell r="B232">
            <v>234</v>
          </cell>
          <cell r="C232">
            <v>1401922</v>
          </cell>
          <cell r="D232" t="str">
            <v>lizinopril, hidrohlortiazid</v>
          </cell>
          <cell r="E232" t="str">
            <v>IRUZID, 30 po (10 mg + 12,5 mg)</v>
          </cell>
          <cell r="F232" t="str">
            <v>C09BA03</v>
          </cell>
          <cell r="G232" t="str">
            <v>IRUZID</v>
          </cell>
          <cell r="H232" t="str">
            <v>tableta</v>
          </cell>
          <cell r="I232" t="str">
            <v>blister, 30 po (10 mg + 12,5 mg)</v>
          </cell>
          <cell r="J232" t="str">
            <v>Belupo Lijekovi i kozmetika d.d.</v>
          </cell>
          <cell r="K232" t="str">
            <v>Hrvatska</v>
          </cell>
          <cell r="L232" t="str">
            <v>originalno pakovanje</v>
          </cell>
          <cell r="M232">
            <v>184.7</v>
          </cell>
          <cell r="N232">
            <v>1530</v>
          </cell>
          <cell r="O232">
            <v>0</v>
          </cell>
          <cell r="P232">
            <v>1530</v>
          </cell>
          <cell r="Q232">
            <v>282591</v>
          </cell>
          <cell r="R232">
            <v>0</v>
          </cell>
          <cell r="S232">
            <v>282591</v>
          </cell>
        </row>
        <row r="233">
          <cell r="A233">
            <v>232</v>
          </cell>
          <cell r="B233">
            <v>235</v>
          </cell>
          <cell r="C233">
            <v>1401923</v>
          </cell>
          <cell r="D233" t="str">
            <v>lizinopril, hidrohlortiazid</v>
          </cell>
          <cell r="E233" t="str">
            <v>IRUZID, 30 po (20 mg + 25 mg)</v>
          </cell>
          <cell r="F233" t="str">
            <v>C09BA03</v>
          </cell>
          <cell r="G233" t="str">
            <v>IRUZID</v>
          </cell>
          <cell r="H233" t="str">
            <v>tableta</v>
          </cell>
          <cell r="I233" t="str">
            <v>blister, 30 po (20 mg + 25 mg)</v>
          </cell>
          <cell r="J233" t="str">
            <v>Belupo Lijekovi i kozmetika d.d.</v>
          </cell>
          <cell r="K233" t="str">
            <v>Hrvatska</v>
          </cell>
          <cell r="L233" t="str">
            <v>originalno pakovanje</v>
          </cell>
          <cell r="M233">
            <v>413</v>
          </cell>
          <cell r="N233">
            <v>1904</v>
          </cell>
          <cell r="O233">
            <v>0</v>
          </cell>
          <cell r="P233">
            <v>1904</v>
          </cell>
          <cell r="Q233">
            <v>786352</v>
          </cell>
          <cell r="R233">
            <v>0</v>
          </cell>
          <cell r="S233">
            <v>786352</v>
          </cell>
        </row>
        <row r="234">
          <cell r="A234">
            <v>233</v>
          </cell>
          <cell r="B234">
            <v>236</v>
          </cell>
          <cell r="C234">
            <v>1401992</v>
          </cell>
          <cell r="D234" t="str">
            <v>lizinopril, hidrohlortiazid</v>
          </cell>
          <cell r="E234" t="str">
            <v>IRUZID, 30 po (20 mg + 12,5 mg)</v>
          </cell>
          <cell r="F234" t="str">
            <v>C09BA03</v>
          </cell>
          <cell r="G234" t="str">
            <v>IRUZID</v>
          </cell>
          <cell r="H234" t="str">
            <v>tableta</v>
          </cell>
          <cell r="I234" t="str">
            <v>blister, 30 po (20 mg + 12,5 mg)</v>
          </cell>
          <cell r="J234" t="str">
            <v>Belupo, Lijekovi i kozmetika, d.d.</v>
          </cell>
          <cell r="K234" t="str">
            <v>Hrvatska</v>
          </cell>
          <cell r="L234" t="str">
            <v>originalno pakovanje</v>
          </cell>
          <cell r="M234">
            <v>334.1</v>
          </cell>
          <cell r="N234">
            <v>816</v>
          </cell>
          <cell r="O234">
            <v>15</v>
          </cell>
          <cell r="P234">
            <v>831</v>
          </cell>
          <cell r="Q234">
            <v>272625.60000000003</v>
          </cell>
          <cell r="R234">
            <v>5011.5</v>
          </cell>
          <cell r="S234">
            <v>277637.10000000003</v>
          </cell>
        </row>
        <row r="235">
          <cell r="A235">
            <v>234</v>
          </cell>
          <cell r="B235">
            <v>237</v>
          </cell>
          <cell r="C235">
            <v>1401131</v>
          </cell>
          <cell r="D235" t="str">
            <v>ramipril, hidrohlortiazid</v>
          </cell>
          <cell r="E235" t="str">
            <v>AMPRIL HD</v>
          </cell>
          <cell r="F235" t="str">
            <v>C09BA05</v>
          </cell>
          <cell r="G235" t="str">
            <v>AMPRIL HD</v>
          </cell>
          <cell r="H235" t="str">
            <v>tableta</v>
          </cell>
          <cell r="I235" t="str">
            <v>28 po (5 mg + 25 mg)</v>
          </cell>
          <cell r="J235" t="str">
            <v>Krka, Tovarna Zdravil, d.d.</v>
          </cell>
          <cell r="K235" t="str">
            <v>Slovenija</v>
          </cell>
          <cell r="L235" t="str">
            <v>originalno pakovanje</v>
          </cell>
          <cell r="M235">
            <v>158.6</v>
          </cell>
          <cell r="N235">
            <v>4420</v>
          </cell>
          <cell r="O235">
            <v>1</v>
          </cell>
          <cell r="P235">
            <v>4421</v>
          </cell>
          <cell r="Q235">
            <v>701012</v>
          </cell>
          <cell r="R235">
            <v>158.6</v>
          </cell>
          <cell r="S235">
            <v>701170.6</v>
          </cell>
        </row>
        <row r="236">
          <cell r="A236">
            <v>235</v>
          </cell>
          <cell r="B236">
            <v>238</v>
          </cell>
          <cell r="C236">
            <v>1401013</v>
          </cell>
          <cell r="D236" t="str">
            <v>ramipril, hidrohlortiazid</v>
          </cell>
          <cell r="E236" t="str">
            <v xml:space="preserve">TRITACE COMP </v>
          </cell>
          <cell r="F236" t="str">
            <v>C09BA05</v>
          </cell>
          <cell r="G236" t="str">
            <v xml:space="preserve">TRITACE COMP </v>
          </cell>
          <cell r="H236" t="str">
            <v>tableta</v>
          </cell>
          <cell r="I236" t="str">
            <v>blister, 28 po (5 mg + 25 mg)</v>
          </cell>
          <cell r="J236" t="str">
            <v>Sanofi S.R.L.</v>
          </cell>
          <cell r="K236" t="str">
            <v>Italija</v>
          </cell>
          <cell r="L236" t="str">
            <v>originalno pakovanje</v>
          </cell>
          <cell r="M236">
            <v>158.6</v>
          </cell>
          <cell r="N236">
            <v>24820</v>
          </cell>
          <cell r="O236">
            <v>1403</v>
          </cell>
          <cell r="P236">
            <v>26223</v>
          </cell>
          <cell r="Q236">
            <v>3936452</v>
          </cell>
          <cell r="R236">
            <v>222515.8</v>
          </cell>
          <cell r="S236">
            <v>4158967.8</v>
          </cell>
        </row>
        <row r="237">
          <cell r="A237">
            <v>236</v>
          </cell>
          <cell r="B237">
            <v>239</v>
          </cell>
          <cell r="C237">
            <v>1401012</v>
          </cell>
          <cell r="D237" t="str">
            <v>ramipril, hidrohlortiazid</v>
          </cell>
          <cell r="E237" t="str">
            <v>TRITACE COMP LS</v>
          </cell>
          <cell r="F237" t="str">
            <v>C09BA05</v>
          </cell>
          <cell r="G237" t="str">
            <v>TRITACE COMP LS</v>
          </cell>
          <cell r="H237" t="str">
            <v>tableta</v>
          </cell>
          <cell r="I237" t="str">
            <v>blister, 28 po (2,5 mg + 12,5 mg)</v>
          </cell>
          <cell r="J237" t="str">
            <v>Sanofi S.R.L.</v>
          </cell>
          <cell r="K237" t="str">
            <v>Italija</v>
          </cell>
          <cell r="L237" t="str">
            <v>originalno pakovanje</v>
          </cell>
          <cell r="M237">
            <v>130.5</v>
          </cell>
          <cell r="N237">
            <v>4930</v>
          </cell>
          <cell r="O237">
            <v>310</v>
          </cell>
          <cell r="P237">
            <v>5240</v>
          </cell>
          <cell r="Q237">
            <v>643365</v>
          </cell>
          <cell r="R237">
            <v>40455</v>
          </cell>
          <cell r="S237">
            <v>683820</v>
          </cell>
        </row>
        <row r="238">
          <cell r="A238">
            <v>237</v>
          </cell>
          <cell r="B238">
            <v>240</v>
          </cell>
          <cell r="C238">
            <v>1401908</v>
          </cell>
          <cell r="D238" t="str">
            <v>ramipril, hidrohlortiazid</v>
          </cell>
          <cell r="E238" t="str">
            <v>VIVACE PLUS L</v>
          </cell>
          <cell r="F238" t="str">
            <v>C09BA05</v>
          </cell>
          <cell r="G238" t="str">
            <v>VIVACE PLUS L</v>
          </cell>
          <cell r="H238" t="str">
            <v>tableta</v>
          </cell>
          <cell r="I238" t="str">
            <v>blister, 28 po (2,5 mg + 12,5 mg)</v>
          </cell>
          <cell r="J238" t="str">
            <v xml:space="preserve">Actavis LTD.                  </v>
          </cell>
          <cell r="K238" t="str">
            <v>Malta</v>
          </cell>
          <cell r="L238" t="str">
            <v>originalno pakovanje</v>
          </cell>
          <cell r="M238">
            <v>130.5</v>
          </cell>
          <cell r="N238">
            <v>3060</v>
          </cell>
          <cell r="O238">
            <v>63</v>
          </cell>
          <cell r="P238">
            <v>3123</v>
          </cell>
          <cell r="Q238">
            <v>399330</v>
          </cell>
          <cell r="R238">
            <v>8221.5</v>
          </cell>
          <cell r="S238">
            <v>407551.5</v>
          </cell>
        </row>
        <row r="239">
          <cell r="A239">
            <v>238</v>
          </cell>
          <cell r="B239">
            <v>241</v>
          </cell>
          <cell r="C239">
            <v>1401909</v>
          </cell>
          <cell r="D239" t="str">
            <v>ramipril, hidrohlortiazid</v>
          </cell>
          <cell r="E239" t="str">
            <v>VIVACE PLUS</v>
          </cell>
          <cell r="F239" t="str">
            <v>C09BA05</v>
          </cell>
          <cell r="G239" t="str">
            <v>VIVACE PLUS</v>
          </cell>
          <cell r="H239" t="str">
            <v>tableta</v>
          </cell>
          <cell r="I239" t="str">
            <v>blister, 28 po (5 mg + 25 mg)</v>
          </cell>
          <cell r="J239" t="str">
            <v xml:space="preserve">Actavis LTD.               </v>
          </cell>
          <cell r="K239" t="str">
            <v>Malta</v>
          </cell>
          <cell r="L239" t="str">
            <v>originalno pakovanje</v>
          </cell>
          <cell r="M239">
            <v>158.6</v>
          </cell>
          <cell r="N239">
            <v>9180</v>
          </cell>
          <cell r="O239">
            <v>161</v>
          </cell>
          <cell r="P239">
            <v>9341</v>
          </cell>
          <cell r="Q239">
            <v>1455948</v>
          </cell>
          <cell r="R239">
            <v>25534.6</v>
          </cell>
          <cell r="S239">
            <v>1481482.6</v>
          </cell>
        </row>
        <row r="240">
          <cell r="A240">
            <v>239</v>
          </cell>
          <cell r="B240">
            <v>242</v>
          </cell>
          <cell r="C240">
            <v>1401931</v>
          </cell>
          <cell r="D240" t="str">
            <v>ramipril, hidrohlortiazid</v>
          </cell>
          <cell r="E240" t="str">
            <v>PRILINDA PLUS, 28 po (2,5 mg + 12,5 mg)</v>
          </cell>
          <cell r="F240" t="str">
            <v>C09BA05</v>
          </cell>
          <cell r="G240" t="str">
            <v>PRILINDA PLUS</v>
          </cell>
          <cell r="H240" t="str">
            <v>tableta</v>
          </cell>
          <cell r="I240" t="str">
            <v>blister, 28 po (2,5 mg + 12,5 mg)</v>
          </cell>
          <cell r="J240" t="str">
            <v>Hemofarm a.d.</v>
          </cell>
          <cell r="K240" t="str">
            <v>Republika Srbija</v>
          </cell>
          <cell r="L240" t="str">
            <v>originalno pakovanje</v>
          </cell>
          <cell r="M240">
            <v>130.5</v>
          </cell>
          <cell r="N240">
            <v>5100</v>
          </cell>
          <cell r="O240">
            <v>14</v>
          </cell>
          <cell r="P240">
            <v>5114</v>
          </cell>
          <cell r="Q240">
            <v>665550</v>
          </cell>
          <cell r="R240">
            <v>1827</v>
          </cell>
          <cell r="S240">
            <v>667377</v>
          </cell>
        </row>
        <row r="241">
          <cell r="A241">
            <v>240</v>
          </cell>
          <cell r="B241">
            <v>243</v>
          </cell>
          <cell r="C241">
            <v>1401932</v>
          </cell>
          <cell r="D241" t="str">
            <v>ramipril, hidrohlortiazid</v>
          </cell>
          <cell r="E241" t="str">
            <v>PRILINDA PLUS, 28 po (5 mg + 25 mg)</v>
          </cell>
          <cell r="F241" t="str">
            <v>C09BA05</v>
          </cell>
          <cell r="G241" t="str">
            <v>PRILINDA PLUS</v>
          </cell>
          <cell r="H241" t="str">
            <v>tableta</v>
          </cell>
          <cell r="I241" t="str">
            <v>blister, 28 po (5 mg + 25 mg)</v>
          </cell>
          <cell r="J241" t="str">
            <v>Hemofarm a.d.</v>
          </cell>
          <cell r="K241" t="str">
            <v>Republika Srbija</v>
          </cell>
          <cell r="L241" t="str">
            <v>originalno pakovanje</v>
          </cell>
          <cell r="M241">
            <v>158.6</v>
          </cell>
          <cell r="N241">
            <v>12580</v>
          </cell>
          <cell r="O241">
            <v>30</v>
          </cell>
          <cell r="P241">
            <v>12610</v>
          </cell>
          <cell r="Q241">
            <v>1995188</v>
          </cell>
          <cell r="R241">
            <v>4758</v>
          </cell>
          <cell r="S241">
            <v>1999946</v>
          </cell>
        </row>
        <row r="242">
          <cell r="A242">
            <v>241</v>
          </cell>
          <cell r="B242">
            <v>244</v>
          </cell>
          <cell r="C242">
            <v>1401130</v>
          </cell>
          <cell r="D242" t="str">
            <v>ramipril, hidrohlortiazid</v>
          </cell>
          <cell r="E242" t="str">
            <v>AMPRIL- HL</v>
          </cell>
          <cell r="F242" t="str">
            <v>C09BA05</v>
          </cell>
          <cell r="G242" t="str">
            <v xml:space="preserve">AMPRIL- HL </v>
          </cell>
          <cell r="H242" t="str">
            <v>tablete</v>
          </cell>
          <cell r="I242" t="str">
            <v>blister, 28 po (2,5 mg + 12,5 mg)</v>
          </cell>
          <cell r="J242" t="str">
            <v>Krka, Tovarna Zdravil, d.d.</v>
          </cell>
          <cell r="K242" t="str">
            <v>Slovenija</v>
          </cell>
          <cell r="L242" t="str">
            <v>originalno pakovanje</v>
          </cell>
          <cell r="M242">
            <v>130.5</v>
          </cell>
          <cell r="N242">
            <v>1398</v>
          </cell>
          <cell r="O242">
            <v>0</v>
          </cell>
          <cell r="P242">
            <v>1398</v>
          </cell>
          <cell r="Q242">
            <v>182439</v>
          </cell>
          <cell r="R242">
            <v>0</v>
          </cell>
          <cell r="S242">
            <v>182439</v>
          </cell>
        </row>
        <row r="243">
          <cell r="A243">
            <v>242</v>
          </cell>
          <cell r="B243">
            <v>245</v>
          </cell>
          <cell r="C243">
            <v>1103028</v>
          </cell>
          <cell r="D243" t="str">
            <v>ramipril, hidrohlortiazid</v>
          </cell>
          <cell r="E243" t="str">
            <v>CORACE PLUS, 28 po (2,5mg+12,5mg)</v>
          </cell>
          <cell r="F243" t="str">
            <v>C09BA05</v>
          </cell>
          <cell r="G243" t="str">
            <v>CORACE PLUS</v>
          </cell>
          <cell r="H243" t="str">
            <v>tableta</v>
          </cell>
          <cell r="I243" t="str">
            <v>blister, 28 po (2,5 mg + 12,5 mg)</v>
          </cell>
          <cell r="J243" t="str">
            <v>Actavis LTD; Balkanpharma-Dupnitsa AD</v>
          </cell>
          <cell r="K243" t="str">
            <v>Malta; Bugarska</v>
          </cell>
          <cell r="L243" t="str">
            <v>originalno pakovanje</v>
          </cell>
          <cell r="M243">
            <v>130.5</v>
          </cell>
          <cell r="N243">
            <v>320</v>
          </cell>
          <cell r="O243">
            <v>0</v>
          </cell>
          <cell r="P243">
            <v>320</v>
          </cell>
          <cell r="Q243">
            <v>41760</v>
          </cell>
          <cell r="R243">
            <v>0</v>
          </cell>
          <cell r="S243">
            <v>41760</v>
          </cell>
        </row>
        <row r="244">
          <cell r="A244">
            <v>243</v>
          </cell>
          <cell r="B244">
            <v>246</v>
          </cell>
          <cell r="C244">
            <v>1103027</v>
          </cell>
          <cell r="D244" t="str">
            <v>ramipril, hidrohlortiazid</v>
          </cell>
          <cell r="E244" t="str">
            <v>CORACE PLUS, 28 po (5mg+25mg)</v>
          </cell>
          <cell r="F244" t="str">
            <v>C09BA05</v>
          </cell>
          <cell r="G244" t="str">
            <v>CORACE PLUS</v>
          </cell>
          <cell r="H244" t="str">
            <v>tableta</v>
          </cell>
          <cell r="I244" t="str">
            <v>blister, 28 po (5 mg + 25 mg)</v>
          </cell>
          <cell r="J244" t="str">
            <v>Actavis LTD; Balkanpharma-Dupnitsa AD</v>
          </cell>
          <cell r="K244" t="str">
            <v>Malta; Bugarska</v>
          </cell>
          <cell r="L244" t="str">
            <v>originalno pakovanje</v>
          </cell>
          <cell r="M244">
            <v>158.6</v>
          </cell>
          <cell r="N244">
            <v>1020</v>
          </cell>
          <cell r="O244">
            <v>0</v>
          </cell>
          <cell r="P244">
            <v>1020</v>
          </cell>
          <cell r="Q244">
            <v>161772</v>
          </cell>
          <cell r="R244">
            <v>0</v>
          </cell>
          <cell r="S244">
            <v>161772</v>
          </cell>
        </row>
        <row r="245">
          <cell r="A245">
            <v>244</v>
          </cell>
          <cell r="B245">
            <v>247</v>
          </cell>
          <cell r="C245">
            <v>1104512</v>
          </cell>
          <cell r="D245" t="str">
            <v>simvastatin</v>
          </cell>
          <cell r="E245" t="str">
            <v>CHOLIPAM, 30 po 20 mg</v>
          </cell>
          <cell r="F245" t="str">
            <v>C10AA01</v>
          </cell>
          <cell r="G245" t="str">
            <v>CHOLIPAM</v>
          </cell>
          <cell r="H245" t="str">
            <v>film tableta</v>
          </cell>
          <cell r="I245" t="str">
            <v>blister, 30 po 20 mg</v>
          </cell>
          <cell r="J245" t="str">
            <v>Hemofarm a.d.</v>
          </cell>
          <cell r="K245" t="str">
            <v>Republika Srbija</v>
          </cell>
          <cell r="L245" t="str">
            <v>originalno pakovanje</v>
          </cell>
          <cell r="M245">
            <v>228.6</v>
          </cell>
          <cell r="N245">
            <v>956</v>
          </cell>
          <cell r="O245">
            <v>456</v>
          </cell>
          <cell r="P245">
            <v>1412</v>
          </cell>
          <cell r="Q245">
            <v>218541.6</v>
          </cell>
          <cell r="R245">
            <v>104241.59999999999</v>
          </cell>
          <cell r="S245">
            <v>322783.2</v>
          </cell>
        </row>
        <row r="246">
          <cell r="A246">
            <v>245</v>
          </cell>
          <cell r="B246">
            <v>248</v>
          </cell>
          <cell r="C246">
            <v>1104513</v>
          </cell>
          <cell r="D246" t="str">
            <v>simvastatin</v>
          </cell>
          <cell r="E246" t="str">
            <v>CHOLIPAM, 30 po 10 mg</v>
          </cell>
          <cell r="F246" t="str">
            <v>C10AA01</v>
          </cell>
          <cell r="G246" t="str">
            <v>CHOLIPAM</v>
          </cell>
          <cell r="H246" t="str">
            <v>film tableta</v>
          </cell>
          <cell r="I246" t="str">
            <v>blister, 30 po 10 mg</v>
          </cell>
          <cell r="J246" t="str">
            <v>Hemofarm a.d.</v>
          </cell>
          <cell r="K246" t="str">
            <v>Republika Srbija</v>
          </cell>
          <cell r="L246" t="str">
            <v>originalno pakovanje</v>
          </cell>
          <cell r="M246">
            <v>130.9</v>
          </cell>
          <cell r="N246">
            <v>874</v>
          </cell>
          <cell r="O246">
            <v>56</v>
          </cell>
          <cell r="P246">
            <v>930</v>
          </cell>
          <cell r="Q246">
            <v>114406.6</v>
          </cell>
          <cell r="R246">
            <v>7330.4000000000005</v>
          </cell>
          <cell r="S246">
            <v>121737</v>
          </cell>
        </row>
        <row r="247">
          <cell r="A247">
            <v>246</v>
          </cell>
          <cell r="B247">
            <v>249</v>
          </cell>
          <cell r="C247">
            <v>1104490</v>
          </cell>
          <cell r="D247" t="str">
            <v>simvastatin</v>
          </cell>
          <cell r="E247" t="str">
            <v>VASILIP, 28 po 10 mg</v>
          </cell>
          <cell r="F247" t="str">
            <v>C10AA01</v>
          </cell>
          <cell r="G247" t="str">
            <v>VASILIP</v>
          </cell>
          <cell r="H247" t="str">
            <v>film tableta</v>
          </cell>
          <cell r="I247" t="str">
            <v>blister, 28 po 10 mg</v>
          </cell>
          <cell r="J247" t="str">
            <v xml:space="preserve">Krka, Tovarna Zdravil, d.d, </v>
          </cell>
          <cell r="K247" t="str">
            <v>Slovenija</v>
          </cell>
          <cell r="L247" t="str">
            <v>originalno pakovanje</v>
          </cell>
          <cell r="M247">
            <v>122.2</v>
          </cell>
          <cell r="N247">
            <v>667</v>
          </cell>
          <cell r="O247">
            <v>3</v>
          </cell>
          <cell r="P247">
            <v>670</v>
          </cell>
          <cell r="Q247">
            <v>81507.400000000009</v>
          </cell>
          <cell r="R247">
            <v>366.6</v>
          </cell>
          <cell r="S247">
            <v>81874.000000000015</v>
          </cell>
        </row>
        <row r="248">
          <cell r="A248">
            <v>247</v>
          </cell>
          <cell r="B248">
            <v>250</v>
          </cell>
          <cell r="C248">
            <v>1104491</v>
          </cell>
          <cell r="D248" t="str">
            <v>simvastatin</v>
          </cell>
          <cell r="E248" t="str">
            <v>VASILIP, 28 po 20 mg</v>
          </cell>
          <cell r="F248" t="str">
            <v>C10AA01</v>
          </cell>
          <cell r="G248" t="str">
            <v>VASILIP</v>
          </cell>
          <cell r="H248" t="str">
            <v>film tableta</v>
          </cell>
          <cell r="I248" t="str">
            <v>blister, 28 po 20 mg</v>
          </cell>
          <cell r="J248" t="str">
            <v>Krka, Tovarna Zdravil, d.d.</v>
          </cell>
          <cell r="K248" t="str">
            <v>Slovenija</v>
          </cell>
          <cell r="L248" t="str">
            <v>originalno pakovanje</v>
          </cell>
          <cell r="M248">
            <v>213.4</v>
          </cell>
          <cell r="N248">
            <v>667</v>
          </cell>
          <cell r="O248">
            <v>1</v>
          </cell>
          <cell r="P248">
            <v>668</v>
          </cell>
          <cell r="Q248">
            <v>142337.80000000002</v>
          </cell>
          <cell r="R248">
            <v>213.4</v>
          </cell>
          <cell r="S248">
            <v>142551.20000000001</v>
          </cell>
        </row>
        <row r="249">
          <cell r="A249">
            <v>248</v>
          </cell>
          <cell r="B249">
            <v>251</v>
          </cell>
          <cell r="C249">
            <v>1104492</v>
          </cell>
          <cell r="D249" t="str">
            <v>simvastatin</v>
          </cell>
          <cell r="E249" t="str">
            <v>VASILIP, 28 po 40 mg</v>
          </cell>
          <cell r="F249" t="str">
            <v>C10AA01</v>
          </cell>
          <cell r="G249" t="str">
            <v>VASILIP</v>
          </cell>
          <cell r="H249" t="str">
            <v>film tableta</v>
          </cell>
          <cell r="I249" t="str">
            <v>blister, 28 po 40 mg</v>
          </cell>
          <cell r="J249" t="str">
            <v>Krka, Tovarna Zdravil, d.d.</v>
          </cell>
          <cell r="K249" t="str">
            <v>Slovenija</v>
          </cell>
          <cell r="L249" t="str">
            <v>originalno pakovanje</v>
          </cell>
          <cell r="M249">
            <v>350</v>
          </cell>
          <cell r="N249">
            <v>565</v>
          </cell>
          <cell r="O249">
            <v>6</v>
          </cell>
          <cell r="P249">
            <v>571</v>
          </cell>
          <cell r="Q249">
            <v>197750</v>
          </cell>
          <cell r="R249">
            <v>2100</v>
          </cell>
          <cell r="S249">
            <v>199850</v>
          </cell>
        </row>
        <row r="250">
          <cell r="A250">
            <v>249</v>
          </cell>
          <cell r="B250">
            <v>252</v>
          </cell>
          <cell r="C250">
            <v>1104610</v>
          </cell>
          <cell r="D250" t="str">
            <v>simvastatin</v>
          </cell>
          <cell r="E250" t="str">
            <v>HOLLESTA, 30 po 10 mg</v>
          </cell>
          <cell r="F250" t="str">
            <v>C10AA01</v>
          </cell>
          <cell r="G250" t="str">
            <v>HOLLESTA</v>
          </cell>
          <cell r="H250" t="str">
            <v>film tableta</v>
          </cell>
          <cell r="I250" t="str">
            <v>blister, 30 po 10 mg</v>
          </cell>
          <cell r="J250" t="str">
            <v>Alkaloid d.o.o. Beograd;
Alkaloid a.d. Skopje</v>
          </cell>
          <cell r="K250" t="str">
            <v>Republika Srbija; Republika Severna Makedonija</v>
          </cell>
          <cell r="L250" t="str">
            <v>originalno pakovanje</v>
          </cell>
          <cell r="M250">
            <v>130.9</v>
          </cell>
          <cell r="N250">
            <v>493</v>
          </cell>
          <cell r="O250">
            <v>85</v>
          </cell>
          <cell r="P250">
            <v>578</v>
          </cell>
          <cell r="Q250">
            <v>64533.700000000004</v>
          </cell>
          <cell r="R250">
            <v>11126.5</v>
          </cell>
          <cell r="S250">
            <v>75660.200000000012</v>
          </cell>
        </row>
        <row r="251">
          <cell r="A251">
            <v>250</v>
          </cell>
          <cell r="B251">
            <v>253</v>
          </cell>
          <cell r="C251">
            <v>1104611</v>
          </cell>
          <cell r="D251" t="str">
            <v>simvastatin</v>
          </cell>
          <cell r="E251" t="str">
            <v>HOLLESTA, 30 po 20 mg</v>
          </cell>
          <cell r="F251" t="str">
            <v>C10AA01</v>
          </cell>
          <cell r="G251" t="str">
            <v>HOLLESTA</v>
          </cell>
          <cell r="H251" t="str">
            <v>film tableta</v>
          </cell>
          <cell r="I251" t="str">
            <v>blister, 30 po 20 mg</v>
          </cell>
          <cell r="J251" t="str">
            <v>Alkaloid d.o.o. Beograd;
Alkaloid a.d. Skopje</v>
          </cell>
          <cell r="K251" t="str">
            <v>Republika Srbija; Republika Severna Makedonija</v>
          </cell>
          <cell r="L251" t="str">
            <v>originalno pakovanje</v>
          </cell>
          <cell r="M251">
            <v>228.6</v>
          </cell>
          <cell r="N251">
            <v>541</v>
          </cell>
          <cell r="O251">
            <v>218</v>
          </cell>
          <cell r="P251">
            <v>759</v>
          </cell>
          <cell r="Q251">
            <v>123672.59999999999</v>
          </cell>
          <cell r="R251">
            <v>49834.799999999996</v>
          </cell>
          <cell r="S251">
            <v>173507.4</v>
          </cell>
        </row>
        <row r="252">
          <cell r="A252">
            <v>251</v>
          </cell>
          <cell r="B252">
            <v>254</v>
          </cell>
          <cell r="C252">
            <v>1104612</v>
          </cell>
          <cell r="D252" t="str">
            <v>simvastatin</v>
          </cell>
          <cell r="E252" t="str">
            <v>HOLLESTA, 30 po 40 mg</v>
          </cell>
          <cell r="F252" t="str">
            <v>C10AA01</v>
          </cell>
          <cell r="G252" t="str">
            <v>HOLLESTA</v>
          </cell>
          <cell r="H252" t="str">
            <v>film tableta</v>
          </cell>
          <cell r="I252" t="str">
            <v>blister, 30 po 40 mg</v>
          </cell>
          <cell r="J252" t="str">
            <v>Alkaloid d.o.o. Beograd;
Alkaloid a.d. Skopje</v>
          </cell>
          <cell r="K252" t="str">
            <v>Republika Srbija; Republika Severna Makedonija</v>
          </cell>
          <cell r="L252" t="str">
            <v>originalno pakovanje</v>
          </cell>
          <cell r="M252">
            <v>375</v>
          </cell>
          <cell r="N252">
            <v>395</v>
          </cell>
          <cell r="O252">
            <v>102</v>
          </cell>
          <cell r="P252">
            <v>497</v>
          </cell>
          <cell r="Q252">
            <v>148125</v>
          </cell>
          <cell r="R252">
            <v>38250</v>
          </cell>
          <cell r="S252">
            <v>186375</v>
          </cell>
        </row>
        <row r="253">
          <cell r="A253">
            <v>252</v>
          </cell>
          <cell r="B253">
            <v>255</v>
          </cell>
          <cell r="C253">
            <v>1104482</v>
          </cell>
          <cell r="D253" t="str">
            <v>pravastatin</v>
          </cell>
          <cell r="E253" t="str">
            <v>PRAVACOR, 30 po 20 mg</v>
          </cell>
          <cell r="F253" t="str">
            <v>C10AA03</v>
          </cell>
          <cell r="G253" t="str">
            <v>PRAVACOR</v>
          </cell>
          <cell r="H253" t="str">
            <v>tableta</v>
          </cell>
          <cell r="I253" t="str">
            <v>blister, 30 po 20 mg</v>
          </cell>
          <cell r="J253" t="str">
            <v>PharmaSwiss d.o.o.</v>
          </cell>
          <cell r="K253" t="str">
            <v>Republika Srbija</v>
          </cell>
          <cell r="L253" t="str">
            <v>originalno pakovanje</v>
          </cell>
          <cell r="M253">
            <v>282.2</v>
          </cell>
          <cell r="N253">
            <v>1204</v>
          </cell>
          <cell r="O253">
            <v>14</v>
          </cell>
          <cell r="P253">
            <v>1218</v>
          </cell>
          <cell r="Q253">
            <v>339768.8</v>
          </cell>
          <cell r="R253">
            <v>3950.7999999999997</v>
          </cell>
          <cell r="S253">
            <v>343719.6</v>
          </cell>
        </row>
        <row r="254">
          <cell r="A254">
            <v>253</v>
          </cell>
          <cell r="B254">
            <v>256</v>
          </cell>
          <cell r="C254">
            <v>1104483</v>
          </cell>
          <cell r="D254" t="str">
            <v>pravastatin</v>
          </cell>
          <cell r="E254" t="str">
            <v>PRAVACOR, 30 po 40 mg</v>
          </cell>
          <cell r="F254" t="str">
            <v>C10AA03</v>
          </cell>
          <cell r="G254" t="str">
            <v>PRAVACOR</v>
          </cell>
          <cell r="H254" t="str">
            <v>tableta</v>
          </cell>
          <cell r="I254" t="str">
            <v>blister, 30 po 40 mg</v>
          </cell>
          <cell r="J254" t="str">
            <v>PharmaSwiss d.o.o.</v>
          </cell>
          <cell r="K254" t="str">
            <v>Republika Srbija</v>
          </cell>
          <cell r="L254" t="str">
            <v>originalno pakovanje</v>
          </cell>
          <cell r="M254">
            <v>393.7</v>
          </cell>
          <cell r="N254">
            <v>619</v>
          </cell>
          <cell r="O254">
            <v>38</v>
          </cell>
          <cell r="P254">
            <v>657</v>
          </cell>
          <cell r="Q254">
            <v>243700.3</v>
          </cell>
          <cell r="R254">
            <v>14960.6</v>
          </cell>
          <cell r="S254">
            <v>258660.9</v>
          </cell>
        </row>
        <row r="255">
          <cell r="A255">
            <v>254</v>
          </cell>
          <cell r="B255">
            <v>257</v>
          </cell>
          <cell r="C255">
            <v>1104125</v>
          </cell>
          <cell r="D255" t="str">
            <v>atorvastatin</v>
          </cell>
          <cell r="E255" t="str">
            <v>ATACOR, 30 po 10 mg</v>
          </cell>
          <cell r="F255" t="str">
            <v>C10AA05</v>
          </cell>
          <cell r="G255" t="str">
            <v>ATACOR</v>
          </cell>
          <cell r="H255" t="str">
            <v>film tableta</v>
          </cell>
          <cell r="I255" t="str">
            <v>blister, 30 po 10 mg</v>
          </cell>
          <cell r="J255" t="str">
            <v>Zdravlje a.d.</v>
          </cell>
          <cell r="K255" t="str">
            <v>Republika Srbija</v>
          </cell>
          <cell r="L255" t="str">
            <v>originalno pakovanje</v>
          </cell>
          <cell r="M255">
            <v>232.5</v>
          </cell>
          <cell r="N255">
            <v>1503</v>
          </cell>
          <cell r="O255">
            <v>80</v>
          </cell>
          <cell r="P255">
            <v>1583</v>
          </cell>
          <cell r="Q255">
            <v>349447.5</v>
          </cell>
          <cell r="R255">
            <v>18600</v>
          </cell>
          <cell r="S255">
            <v>368047.5</v>
          </cell>
        </row>
        <row r="256">
          <cell r="A256">
            <v>255</v>
          </cell>
          <cell r="B256">
            <v>258</v>
          </cell>
          <cell r="C256">
            <v>1104126</v>
          </cell>
          <cell r="D256" t="str">
            <v>atorvastatin</v>
          </cell>
          <cell r="E256" t="str">
            <v>ATACOR, 30 po 20 mg</v>
          </cell>
          <cell r="F256" t="str">
            <v>C10AA05</v>
          </cell>
          <cell r="G256" t="str">
            <v>ATACOR</v>
          </cell>
          <cell r="H256" t="str">
            <v>film tableta</v>
          </cell>
          <cell r="I256" t="str">
            <v>blister, 30 po 20 mg</v>
          </cell>
          <cell r="J256" t="str">
            <v>Zdravlje a.d.</v>
          </cell>
          <cell r="K256" t="str">
            <v>Republika Srbija</v>
          </cell>
          <cell r="L256" t="str">
            <v>originalno pakovanje</v>
          </cell>
          <cell r="M256">
            <v>315.2</v>
          </cell>
          <cell r="N256">
            <v>1870</v>
          </cell>
          <cell r="O256">
            <v>257</v>
          </cell>
          <cell r="P256">
            <v>2127</v>
          </cell>
          <cell r="Q256">
            <v>589424</v>
          </cell>
          <cell r="R256">
            <v>81006.399999999994</v>
          </cell>
          <cell r="S256">
            <v>670430.4</v>
          </cell>
        </row>
        <row r="257">
          <cell r="A257">
            <v>256</v>
          </cell>
          <cell r="B257">
            <v>259</v>
          </cell>
          <cell r="C257">
            <v>1104127</v>
          </cell>
          <cell r="D257" t="str">
            <v>atorvastatin</v>
          </cell>
          <cell r="E257" t="str">
            <v>ATACOR, 30 po 40 mg</v>
          </cell>
          <cell r="F257" t="str">
            <v>C10AA05</v>
          </cell>
          <cell r="G257" t="str">
            <v>ATACOR</v>
          </cell>
          <cell r="H257" t="str">
            <v>film tableta</v>
          </cell>
          <cell r="I257" t="str">
            <v>blister, 30 po 40 mg</v>
          </cell>
          <cell r="J257" t="str">
            <v>Zdravlje a.d.</v>
          </cell>
          <cell r="K257" t="str">
            <v>Republika Srbija</v>
          </cell>
          <cell r="L257" t="str">
            <v>originalno pakovanje</v>
          </cell>
          <cell r="M257">
            <v>403.1</v>
          </cell>
          <cell r="N257">
            <v>888</v>
          </cell>
          <cell r="O257">
            <v>0</v>
          </cell>
          <cell r="P257">
            <v>888</v>
          </cell>
          <cell r="Q257">
            <v>357952.80000000005</v>
          </cell>
          <cell r="R257">
            <v>0</v>
          </cell>
          <cell r="S257">
            <v>357952.80000000005</v>
          </cell>
        </row>
        <row r="258">
          <cell r="A258">
            <v>257</v>
          </cell>
          <cell r="B258">
            <v>260</v>
          </cell>
          <cell r="C258">
            <v>1104520</v>
          </cell>
          <cell r="D258" t="str">
            <v>atorvastatin</v>
          </cell>
          <cell r="E258" t="str">
            <v>ATORIS, 30 po 10 mg</v>
          </cell>
          <cell r="F258" t="str">
            <v>C10AA05</v>
          </cell>
          <cell r="G258" t="str">
            <v>ATORIS</v>
          </cell>
          <cell r="H258" t="str">
            <v>film tableta</v>
          </cell>
          <cell r="I258" t="str">
            <v>blister, 30 po 10 mg</v>
          </cell>
          <cell r="J258" t="str">
            <v>Krka, Tovarna Zdravil, d.d.</v>
          </cell>
          <cell r="K258" t="str">
            <v>Slovenija</v>
          </cell>
          <cell r="L258" t="str">
            <v>originalno pakovanje</v>
          </cell>
          <cell r="M258">
            <v>232.5</v>
          </cell>
          <cell r="N258">
            <v>3400</v>
          </cell>
          <cell r="O258">
            <v>630</v>
          </cell>
          <cell r="P258">
            <v>4030</v>
          </cell>
          <cell r="Q258">
            <v>790500</v>
          </cell>
          <cell r="R258">
            <v>146475</v>
          </cell>
          <cell r="S258">
            <v>936975</v>
          </cell>
        </row>
        <row r="259">
          <cell r="A259">
            <v>258</v>
          </cell>
          <cell r="B259">
            <v>261</v>
          </cell>
          <cell r="C259">
            <v>1104522</v>
          </cell>
          <cell r="D259" t="str">
            <v>atorvastatin</v>
          </cell>
          <cell r="E259" t="str">
            <v>ATORIS, 30 po 20 mg</v>
          </cell>
          <cell r="F259" t="str">
            <v>C10AA05</v>
          </cell>
          <cell r="G259" t="str">
            <v>ATORIS</v>
          </cell>
          <cell r="H259" t="str">
            <v>film tableta</v>
          </cell>
          <cell r="I259" t="str">
            <v>blister, 30 po 20 mg</v>
          </cell>
          <cell r="J259" t="str">
            <v>Krka, Tovarna Zdravil, d.d.</v>
          </cell>
          <cell r="K259" t="str">
            <v>Slovenija</v>
          </cell>
          <cell r="L259" t="str">
            <v>originalno pakovanje</v>
          </cell>
          <cell r="M259">
            <v>315.2</v>
          </cell>
          <cell r="N259">
            <v>5440</v>
          </cell>
          <cell r="O259">
            <v>681</v>
          </cell>
          <cell r="P259">
            <v>6121</v>
          </cell>
          <cell r="Q259">
            <v>1714688</v>
          </cell>
          <cell r="R259">
            <v>214651.19999999998</v>
          </cell>
          <cell r="S259">
            <v>1929339.2</v>
          </cell>
        </row>
        <row r="260">
          <cell r="A260">
            <v>259</v>
          </cell>
          <cell r="B260">
            <v>262</v>
          </cell>
          <cell r="C260">
            <v>1104524</v>
          </cell>
          <cell r="D260" t="str">
            <v>atorvastatin</v>
          </cell>
          <cell r="E260" t="str">
            <v>ATORIS, 30 po 40 mg</v>
          </cell>
          <cell r="F260" t="str">
            <v>C10AA05</v>
          </cell>
          <cell r="G260" t="str">
            <v>ATORIS</v>
          </cell>
          <cell r="H260" t="str">
            <v>film tableta</v>
          </cell>
          <cell r="I260" t="str">
            <v>blister, 30 po 40 mg</v>
          </cell>
          <cell r="J260" t="str">
            <v>Krka, Tovarna Zdravil, d.d.</v>
          </cell>
          <cell r="K260" t="str">
            <v>Slovenija</v>
          </cell>
          <cell r="L260" t="str">
            <v>originalno pakovanje</v>
          </cell>
          <cell r="M260">
            <v>403.1</v>
          </cell>
          <cell r="N260">
            <v>1020</v>
          </cell>
          <cell r="O260">
            <v>5</v>
          </cell>
          <cell r="P260">
            <v>1025</v>
          </cell>
          <cell r="Q260">
            <v>411162</v>
          </cell>
          <cell r="R260">
            <v>2015.5</v>
          </cell>
          <cell r="S260">
            <v>413177.5</v>
          </cell>
        </row>
        <row r="261">
          <cell r="A261">
            <v>260</v>
          </cell>
          <cell r="B261">
            <v>263</v>
          </cell>
          <cell r="C261">
            <v>1104759</v>
          </cell>
          <cell r="D261" t="str">
            <v>atorvastatin</v>
          </cell>
          <cell r="E261" t="str">
            <v>DISLIPAT, 30 po 10 mg</v>
          </cell>
          <cell r="F261" t="str">
            <v>C10AA05</v>
          </cell>
          <cell r="G261" t="str">
            <v>DISLIPAT</v>
          </cell>
          <cell r="H261" t="str">
            <v>film tableta</v>
          </cell>
          <cell r="I261" t="str">
            <v>blister, 30 po 10 mg</v>
          </cell>
          <cell r="J261" t="str">
            <v>Medico Uno d.o.o.</v>
          </cell>
          <cell r="K261" t="str">
            <v>Republika Srbija</v>
          </cell>
          <cell r="L261" t="str">
            <v>originalno pakovanje</v>
          </cell>
          <cell r="M261">
            <v>232.5</v>
          </cell>
          <cell r="N261">
            <v>24</v>
          </cell>
          <cell r="O261">
            <v>2</v>
          </cell>
          <cell r="P261">
            <v>26</v>
          </cell>
          <cell r="Q261">
            <v>5580</v>
          </cell>
          <cell r="R261">
            <v>465</v>
          </cell>
          <cell r="S261">
            <v>6045</v>
          </cell>
        </row>
        <row r="262">
          <cell r="A262">
            <v>261</v>
          </cell>
          <cell r="B262">
            <v>264</v>
          </cell>
          <cell r="C262">
            <v>1104760</v>
          </cell>
          <cell r="D262" t="str">
            <v>atorvastatin</v>
          </cell>
          <cell r="E262" t="str">
            <v>DISLIPAT, 30 po 20 mg</v>
          </cell>
          <cell r="F262" t="str">
            <v>C10AA05</v>
          </cell>
          <cell r="G262" t="str">
            <v>DISLIPAT</v>
          </cell>
          <cell r="H262" t="str">
            <v>film tableta</v>
          </cell>
          <cell r="I262" t="str">
            <v>blister, 30 po 20 mg</v>
          </cell>
          <cell r="J262" t="str">
            <v>Medico Uno d.o.o.</v>
          </cell>
          <cell r="K262" t="str">
            <v>Republika Srbija</v>
          </cell>
          <cell r="L262" t="str">
            <v>originalno pakovanje</v>
          </cell>
          <cell r="M262">
            <v>315.2</v>
          </cell>
          <cell r="N262">
            <v>24</v>
          </cell>
          <cell r="O262">
            <v>1</v>
          </cell>
          <cell r="P262">
            <v>25</v>
          </cell>
          <cell r="Q262">
            <v>7564.7999999999993</v>
          </cell>
          <cell r="R262">
            <v>315.2</v>
          </cell>
          <cell r="S262">
            <v>7879.9999999999991</v>
          </cell>
        </row>
        <row r="263">
          <cell r="A263">
            <v>262</v>
          </cell>
          <cell r="B263">
            <v>265</v>
          </cell>
          <cell r="C263">
            <v>1104551</v>
          </cell>
          <cell r="D263" t="str">
            <v>atorvastatin</v>
          </cell>
          <cell r="E263" t="str">
            <v>ATOLIP, 30 po 10 mg</v>
          </cell>
          <cell r="F263" t="str">
            <v>C10AA05</v>
          </cell>
          <cell r="G263" t="str">
            <v>ATOLIP</v>
          </cell>
          <cell r="H263" t="str">
            <v>film tableta</v>
          </cell>
          <cell r="I263" t="str">
            <v>blister, 30 po 10 mg</v>
          </cell>
          <cell r="J263" t="str">
            <v>Galenika a.d.</v>
          </cell>
          <cell r="K263" t="str">
            <v>Republika Srbija</v>
          </cell>
          <cell r="L263" t="str">
            <v>originalno pakovanje</v>
          </cell>
          <cell r="M263">
            <v>232.5</v>
          </cell>
          <cell r="N263">
            <v>1150</v>
          </cell>
          <cell r="O263">
            <v>180</v>
          </cell>
          <cell r="P263">
            <v>1330</v>
          </cell>
          <cell r="Q263">
            <v>267375</v>
          </cell>
          <cell r="R263">
            <v>41850</v>
          </cell>
          <cell r="S263">
            <v>309225</v>
          </cell>
        </row>
        <row r="264">
          <cell r="A264">
            <v>263</v>
          </cell>
          <cell r="B264">
            <v>266</v>
          </cell>
          <cell r="C264">
            <v>1104552</v>
          </cell>
          <cell r="D264" t="str">
            <v>atorvastatin</v>
          </cell>
          <cell r="E264" t="str">
            <v>ATOLIP, 30 po 20 mg</v>
          </cell>
          <cell r="F264" t="str">
            <v>C10AA05</v>
          </cell>
          <cell r="G264" t="str">
            <v>ATOLIP</v>
          </cell>
          <cell r="H264" t="str">
            <v>film tableta</v>
          </cell>
          <cell r="I264" t="str">
            <v>blister, 30 po 20 mg</v>
          </cell>
          <cell r="J264" t="str">
            <v>Galenika a.d.</v>
          </cell>
          <cell r="K264" t="str">
            <v>Republika Srbija</v>
          </cell>
          <cell r="L264" t="str">
            <v>originalno pakovanje</v>
          </cell>
          <cell r="M264">
            <v>315.2</v>
          </cell>
          <cell r="N264">
            <v>2380</v>
          </cell>
          <cell r="O264">
            <v>31</v>
          </cell>
          <cell r="P264">
            <v>2411</v>
          </cell>
          <cell r="Q264">
            <v>750176</v>
          </cell>
          <cell r="R264">
            <v>9771.1999999999989</v>
          </cell>
          <cell r="S264">
            <v>759947.2</v>
          </cell>
        </row>
        <row r="265">
          <cell r="A265">
            <v>264</v>
          </cell>
          <cell r="B265">
            <v>267</v>
          </cell>
          <cell r="C265">
            <v>1104794</v>
          </cell>
          <cell r="D265" t="str">
            <v>atorvastatin</v>
          </cell>
          <cell r="E265" t="str">
            <v>TOREZ, 30 po 10mg</v>
          </cell>
          <cell r="F265" t="str">
            <v>C10AA05</v>
          </cell>
          <cell r="G265" t="str">
            <v>TOREZ</v>
          </cell>
          <cell r="H265" t="str">
            <v>film tableta</v>
          </cell>
          <cell r="I265" t="str">
            <v>blister, 30 po 10 mg</v>
          </cell>
          <cell r="J265" t="str">
            <v>Alkaloid d.o.o Beograd;
Alkaloid a.d. Skoplje</v>
          </cell>
          <cell r="K265" t="str">
            <v>Republika Srbija; Republika Severna Makedonija</v>
          </cell>
          <cell r="L265" t="str">
            <v>originalno pakovanje</v>
          </cell>
          <cell r="M265">
            <v>232.5</v>
          </cell>
          <cell r="N265">
            <v>708</v>
          </cell>
          <cell r="O265">
            <v>106</v>
          </cell>
          <cell r="P265">
            <v>814</v>
          </cell>
          <cell r="Q265">
            <v>164610</v>
          </cell>
          <cell r="R265">
            <v>24645</v>
          </cell>
          <cell r="S265">
            <v>189255</v>
          </cell>
        </row>
        <row r="266">
          <cell r="A266">
            <v>265</v>
          </cell>
          <cell r="B266">
            <v>268</v>
          </cell>
          <cell r="C266">
            <v>1104793</v>
          </cell>
          <cell r="D266" t="str">
            <v>atorvastatin</v>
          </cell>
          <cell r="E266" t="str">
            <v>TOREZ, 30 po 20mg</v>
          </cell>
          <cell r="F266" t="str">
            <v>C10AA05</v>
          </cell>
          <cell r="G266" t="str">
            <v>TOREZ</v>
          </cell>
          <cell r="H266" t="str">
            <v>film tableta</v>
          </cell>
          <cell r="I266" t="str">
            <v>blister, 30 po 20 mg</v>
          </cell>
          <cell r="J266" t="str">
            <v>Alkaloid d.o.o Beograd;
Alkaloid a.d. Skoplje</v>
          </cell>
          <cell r="K266" t="str">
            <v>Republika Srbija; Republika Severna Makedonija</v>
          </cell>
          <cell r="L266" t="str">
            <v>originalno pakovanje</v>
          </cell>
          <cell r="M266">
            <v>315.2</v>
          </cell>
          <cell r="N266">
            <v>742</v>
          </cell>
          <cell r="O266">
            <v>289</v>
          </cell>
          <cell r="P266">
            <v>1031</v>
          </cell>
          <cell r="Q266">
            <v>233878.39999999999</v>
          </cell>
          <cell r="R266">
            <v>91092.800000000003</v>
          </cell>
          <cell r="S266">
            <v>324971.2</v>
          </cell>
        </row>
        <row r="267">
          <cell r="A267">
            <v>266</v>
          </cell>
          <cell r="B267">
            <v>269</v>
          </cell>
          <cell r="C267">
            <v>1104792</v>
          </cell>
          <cell r="D267" t="str">
            <v>atorvastatin</v>
          </cell>
          <cell r="E267" t="str">
            <v>TOREZ, 30 po 40mg</v>
          </cell>
          <cell r="F267" t="str">
            <v>C10AA05</v>
          </cell>
          <cell r="G267" t="str">
            <v>TOREZ</v>
          </cell>
          <cell r="H267" t="str">
            <v>film tableta</v>
          </cell>
          <cell r="I267" t="str">
            <v>blister, 30 po 40 mg</v>
          </cell>
          <cell r="J267" t="str">
            <v>Alkaloid d.o.o Beograd;
Alkaloid a.d. Skoplje</v>
          </cell>
          <cell r="K267" t="str">
            <v>Republika Srbija; Republika Severna Makedonija</v>
          </cell>
          <cell r="L267" t="str">
            <v>originalno pakovanje</v>
          </cell>
          <cell r="M267">
            <v>403.1</v>
          </cell>
          <cell r="N267">
            <v>391</v>
          </cell>
          <cell r="O267">
            <v>0</v>
          </cell>
          <cell r="P267">
            <v>391</v>
          </cell>
          <cell r="Q267">
            <v>157612.1</v>
          </cell>
          <cell r="R267">
            <v>0</v>
          </cell>
          <cell r="S267">
            <v>157612.1</v>
          </cell>
        </row>
        <row r="268">
          <cell r="A268">
            <v>267</v>
          </cell>
          <cell r="B268">
            <v>270</v>
          </cell>
          <cell r="C268">
            <v>1104787</v>
          </cell>
          <cell r="D268" t="str">
            <v>atorvastatin</v>
          </cell>
          <cell r="E268" t="str">
            <v>HYPOLIP, 30 po 10mg</v>
          </cell>
          <cell r="F268" t="str">
            <v>C10AA05</v>
          </cell>
          <cell r="G268" t="str">
            <v>HYPOLIP</v>
          </cell>
          <cell r="H268" t="str">
            <v>film tableta</v>
          </cell>
          <cell r="I268" t="str">
            <v>blister, 30 po 10 mg</v>
          </cell>
          <cell r="J268" t="str">
            <v>Hemofarm a.d.</v>
          </cell>
          <cell r="K268" t="str">
            <v>Republika Srbija</v>
          </cell>
          <cell r="L268" t="str">
            <v>originalno pakovanje</v>
          </cell>
          <cell r="M268">
            <v>232.5</v>
          </cell>
          <cell r="N268">
            <v>1296</v>
          </cell>
          <cell r="O268">
            <v>118</v>
          </cell>
          <cell r="P268">
            <v>1414</v>
          </cell>
          <cell r="Q268">
            <v>301320</v>
          </cell>
          <cell r="R268">
            <v>27435</v>
          </cell>
          <cell r="S268">
            <v>328755</v>
          </cell>
        </row>
        <row r="269">
          <cell r="A269">
            <v>268</v>
          </cell>
          <cell r="B269">
            <v>271</v>
          </cell>
          <cell r="C269">
            <v>1104788</v>
          </cell>
          <cell r="D269" t="str">
            <v>atorvastatin</v>
          </cell>
          <cell r="E269" t="str">
            <v>HYPOLIP, 30 po 20mg</v>
          </cell>
          <cell r="F269" t="str">
            <v>C10AA05</v>
          </cell>
          <cell r="G269" t="str">
            <v>HYPOLIP</v>
          </cell>
          <cell r="H269" t="str">
            <v>film tableta</v>
          </cell>
          <cell r="I269" t="str">
            <v>blister, 30 po 20 mg</v>
          </cell>
          <cell r="J269" t="str">
            <v>Hemofarm a.d.</v>
          </cell>
          <cell r="K269" t="str">
            <v>Republika Srbija</v>
          </cell>
          <cell r="L269" t="str">
            <v>originalno pakovanje</v>
          </cell>
          <cell r="M269">
            <v>315.2</v>
          </cell>
          <cell r="N269">
            <v>2839</v>
          </cell>
          <cell r="O269">
            <v>59</v>
          </cell>
          <cell r="P269">
            <v>2898</v>
          </cell>
          <cell r="Q269">
            <v>894852.79999999993</v>
          </cell>
          <cell r="R269">
            <v>18596.8</v>
          </cell>
          <cell r="S269">
            <v>913449.6</v>
          </cell>
        </row>
        <row r="270">
          <cell r="A270">
            <v>269</v>
          </cell>
          <cell r="B270">
            <v>272</v>
          </cell>
          <cell r="C270">
            <v>1104789</v>
          </cell>
          <cell r="D270" t="str">
            <v>atorvastatin</v>
          </cell>
          <cell r="E270" t="str">
            <v>HYPOLIP, 30 po 40mg</v>
          </cell>
          <cell r="F270" t="str">
            <v>C10AA05</v>
          </cell>
          <cell r="G270" t="str">
            <v>HYPOLIP</v>
          </cell>
          <cell r="H270" t="str">
            <v>film tableta</v>
          </cell>
          <cell r="I270" t="str">
            <v>blister, 30 po 40 mg</v>
          </cell>
          <cell r="J270" t="str">
            <v>Hemofarm a.d.</v>
          </cell>
          <cell r="K270" t="str">
            <v>Republika Srbija</v>
          </cell>
          <cell r="L270" t="str">
            <v>originalno pakovanje</v>
          </cell>
          <cell r="M270">
            <v>403.1</v>
          </cell>
          <cell r="N270">
            <v>616</v>
          </cell>
          <cell r="O270">
            <v>26</v>
          </cell>
          <cell r="P270">
            <v>642</v>
          </cell>
          <cell r="Q270">
            <v>248309.6</v>
          </cell>
          <cell r="R270">
            <v>10480.6</v>
          </cell>
          <cell r="S270">
            <v>258790.2</v>
          </cell>
        </row>
        <row r="271">
          <cell r="A271">
            <v>270</v>
          </cell>
          <cell r="B271">
            <v>273</v>
          </cell>
          <cell r="C271">
            <v>1104727</v>
          </cell>
          <cell r="D271" t="str">
            <v>rosuvastatin</v>
          </cell>
          <cell r="E271" t="str">
            <v>ROXERA, 28 po 5 mg</v>
          </cell>
          <cell r="F271" t="str">
            <v>C10AA07</v>
          </cell>
          <cell r="G271" t="str">
            <v>ROXERA</v>
          </cell>
          <cell r="H271" t="str">
            <v>film tableta</v>
          </cell>
          <cell r="I271" t="str">
            <v>blister, 28 po 5 mg</v>
          </cell>
          <cell r="J271" t="str">
            <v>Krka, Tovarna Zdravil, d.d.</v>
          </cell>
          <cell r="K271" t="str">
            <v>Slovenija</v>
          </cell>
          <cell r="L271" t="str">
            <v>originalno pakovanje</v>
          </cell>
          <cell r="M271">
            <v>175.2</v>
          </cell>
          <cell r="N271">
            <v>1360</v>
          </cell>
          <cell r="O271">
            <v>3</v>
          </cell>
          <cell r="P271">
            <v>1363</v>
          </cell>
          <cell r="Q271">
            <v>238271.99999999997</v>
          </cell>
          <cell r="R271">
            <v>525.59999999999991</v>
          </cell>
          <cell r="S271">
            <v>238797.59999999998</v>
          </cell>
        </row>
        <row r="272">
          <cell r="A272">
            <v>271</v>
          </cell>
          <cell r="B272">
            <v>274</v>
          </cell>
          <cell r="C272">
            <v>1104725</v>
          </cell>
          <cell r="D272" t="str">
            <v>rosuvastatin</v>
          </cell>
          <cell r="E272" t="str">
            <v>ROXERA, 28 po 10 mg</v>
          </cell>
          <cell r="F272" t="str">
            <v>C10AA07</v>
          </cell>
          <cell r="G272" t="str">
            <v>ROXERA</v>
          </cell>
          <cell r="H272" t="str">
            <v>film tableta</v>
          </cell>
          <cell r="I272" t="str">
            <v>blister, 28 po 10 mg</v>
          </cell>
          <cell r="J272" t="str">
            <v>Krka, Tovarna Zdravil, d.d.</v>
          </cell>
          <cell r="K272" t="str">
            <v>Slovenija</v>
          </cell>
          <cell r="L272" t="str">
            <v>originalno pakovanje</v>
          </cell>
          <cell r="M272">
            <v>356.2</v>
          </cell>
          <cell r="N272">
            <v>4420</v>
          </cell>
          <cell r="O272">
            <v>575</v>
          </cell>
          <cell r="P272">
            <v>4995</v>
          </cell>
          <cell r="Q272">
            <v>1574404</v>
          </cell>
          <cell r="R272">
            <v>204815</v>
          </cell>
          <cell r="S272">
            <v>1779219</v>
          </cell>
        </row>
        <row r="273">
          <cell r="A273">
            <v>272</v>
          </cell>
          <cell r="B273">
            <v>275</v>
          </cell>
          <cell r="C273">
            <v>1104728</v>
          </cell>
          <cell r="D273" t="str">
            <v>rosuvastatin</v>
          </cell>
          <cell r="E273" t="str">
            <v>ROXERA, 28 po 20 mg</v>
          </cell>
          <cell r="F273" t="str">
            <v>C10AA07</v>
          </cell>
          <cell r="G273" t="str">
            <v>ROXERA</v>
          </cell>
          <cell r="H273" t="str">
            <v>film tableta</v>
          </cell>
          <cell r="I273" t="str">
            <v>blister, 28 po 20 mg</v>
          </cell>
          <cell r="J273" t="str">
            <v xml:space="preserve">Krka, Tovarna Zdravil, d.d. </v>
          </cell>
          <cell r="K273" t="str">
            <v>Slovenija</v>
          </cell>
          <cell r="L273" t="str">
            <v>originalno pakovanje</v>
          </cell>
          <cell r="M273">
            <v>391.3</v>
          </cell>
          <cell r="N273">
            <v>6120</v>
          </cell>
          <cell r="O273">
            <v>193</v>
          </cell>
          <cell r="P273">
            <v>6313</v>
          </cell>
          <cell r="Q273">
            <v>2394756</v>
          </cell>
          <cell r="R273">
            <v>75520.900000000009</v>
          </cell>
          <cell r="S273">
            <v>2470276.9</v>
          </cell>
        </row>
        <row r="274">
          <cell r="A274">
            <v>273</v>
          </cell>
          <cell r="B274">
            <v>276</v>
          </cell>
          <cell r="C274">
            <v>1104726</v>
          </cell>
          <cell r="D274" t="str">
            <v>rosuvastatin</v>
          </cell>
          <cell r="E274" t="str">
            <v>ROXERA, 28 po 40 mg</v>
          </cell>
          <cell r="F274" t="str">
            <v>C10AA07</v>
          </cell>
          <cell r="G274" t="str">
            <v>ROXERA</v>
          </cell>
          <cell r="H274" t="str">
            <v>film tableta</v>
          </cell>
          <cell r="I274" t="str">
            <v>blister, 28 po 40 mg</v>
          </cell>
          <cell r="J274" t="str">
            <v>Krka, Tovarna Zdravil, d.d.</v>
          </cell>
          <cell r="K274" t="str">
            <v>Slovenija</v>
          </cell>
          <cell r="L274" t="str">
            <v>originalno pakovanje</v>
          </cell>
          <cell r="M274">
            <v>461.5</v>
          </cell>
          <cell r="N274">
            <v>1530</v>
          </cell>
          <cell r="O274">
            <v>47</v>
          </cell>
          <cell r="P274">
            <v>1577</v>
          </cell>
          <cell r="Q274">
            <v>706095</v>
          </cell>
          <cell r="R274">
            <v>21690.5</v>
          </cell>
          <cell r="S274">
            <v>727785.5</v>
          </cell>
        </row>
        <row r="275">
          <cell r="A275">
            <v>274</v>
          </cell>
          <cell r="B275">
            <v>277</v>
          </cell>
          <cell r="C275">
            <v>1104771</v>
          </cell>
          <cell r="D275" t="str">
            <v>rosuvastatin</v>
          </cell>
          <cell r="E275" t="str">
            <v>ROSUHOL, 30 po 10 mg</v>
          </cell>
          <cell r="F275" t="str">
            <v>C10AA07</v>
          </cell>
          <cell r="G275" t="str">
            <v>ROSUHOL</v>
          </cell>
          <cell r="H275" t="str">
            <v>film tableta</v>
          </cell>
          <cell r="I275" t="str">
            <v>blister, 30 po 10 mg</v>
          </cell>
          <cell r="J275" t="str">
            <v>PharmaSwiss d.o.o.</v>
          </cell>
          <cell r="K275" t="str">
            <v>Republika Srbija</v>
          </cell>
          <cell r="L275" t="str">
            <v>originalno pakovanje</v>
          </cell>
          <cell r="M275">
            <v>381.6</v>
          </cell>
          <cell r="N275">
            <v>2380</v>
          </cell>
          <cell r="O275">
            <v>493</v>
          </cell>
          <cell r="P275">
            <v>2873</v>
          </cell>
          <cell r="Q275">
            <v>908208</v>
          </cell>
          <cell r="R275">
            <v>188128.80000000002</v>
          </cell>
          <cell r="S275">
            <v>1096336.8</v>
          </cell>
        </row>
        <row r="276">
          <cell r="A276">
            <v>275</v>
          </cell>
          <cell r="B276">
            <v>278</v>
          </cell>
          <cell r="C276">
            <v>1104772</v>
          </cell>
          <cell r="D276" t="str">
            <v>rosuvastatin</v>
          </cell>
          <cell r="E276" t="str">
            <v>ROSUHOL, 30 po 20 mg</v>
          </cell>
          <cell r="F276" t="str">
            <v>C10AA07</v>
          </cell>
          <cell r="G276" t="str">
            <v>ROSUHOL</v>
          </cell>
          <cell r="H276" t="str">
            <v>film tableta</v>
          </cell>
          <cell r="I276" t="str">
            <v>blister, 30 po 20 mg</v>
          </cell>
          <cell r="J276" t="str">
            <v>PharmaSwiss d.o.o.</v>
          </cell>
          <cell r="K276" t="str">
            <v>Republika Srbija</v>
          </cell>
          <cell r="L276" t="str">
            <v>originalno pakovanje</v>
          </cell>
          <cell r="M276">
            <v>419.3</v>
          </cell>
          <cell r="N276">
            <v>2720</v>
          </cell>
          <cell r="O276">
            <v>394</v>
          </cell>
          <cell r="P276">
            <v>3114</v>
          </cell>
          <cell r="Q276">
            <v>1140496</v>
          </cell>
          <cell r="R276">
            <v>165204.20000000001</v>
          </cell>
          <cell r="S276">
            <v>1305700.2</v>
          </cell>
        </row>
        <row r="277">
          <cell r="A277">
            <v>276</v>
          </cell>
          <cell r="B277">
            <v>279</v>
          </cell>
          <cell r="C277">
            <v>1104735</v>
          </cell>
          <cell r="D277" t="str">
            <v>rosuvastatin</v>
          </cell>
          <cell r="E277" t="str">
            <v>ROSUVASTATIN SANDOZ</v>
          </cell>
          <cell r="F277" t="str">
            <v>C10AA07</v>
          </cell>
          <cell r="G277" t="str">
            <v>ROSUVASTATIN SANDOZ</v>
          </cell>
          <cell r="H277" t="str">
            <v>film tableta</v>
          </cell>
          <cell r="I277" t="str">
            <v>blister, 28 po 5 mg</v>
          </cell>
          <cell r="J277" t="str">
            <v>Lek Farmaceutska družba d.d</v>
          </cell>
          <cell r="K277" t="str">
            <v>Slovenija</v>
          </cell>
          <cell r="L277" t="str">
            <v>originalno pakovanje</v>
          </cell>
          <cell r="M277">
            <v>175.2</v>
          </cell>
          <cell r="N277">
            <v>354</v>
          </cell>
          <cell r="O277">
            <v>5</v>
          </cell>
          <cell r="P277">
            <v>359</v>
          </cell>
          <cell r="Q277">
            <v>62020.799999999996</v>
          </cell>
          <cell r="R277">
            <v>876</v>
          </cell>
          <cell r="S277">
            <v>62896.799999999996</v>
          </cell>
        </row>
        <row r="278">
          <cell r="A278">
            <v>277</v>
          </cell>
          <cell r="B278">
            <v>280</v>
          </cell>
          <cell r="C278">
            <v>1104540</v>
          </cell>
          <cell r="D278" t="str">
            <v>rosuvastatin</v>
          </cell>
          <cell r="E278" t="str">
            <v>PARAVANO, 30 po 5 mg</v>
          </cell>
          <cell r="F278" t="str">
            <v>C10AA07</v>
          </cell>
          <cell r="G278" t="str">
            <v>PARAVANO</v>
          </cell>
          <cell r="H278" t="str">
            <v>film tableta</v>
          </cell>
          <cell r="I278" t="str">
            <v>blister, 30 po 5 mg</v>
          </cell>
          <cell r="J278" t="str">
            <v>Hemofarm A.D Vršac</v>
          </cell>
          <cell r="K278" t="str">
            <v>Republika Srbija</v>
          </cell>
          <cell r="L278" t="str">
            <v>originalno pakovanje</v>
          </cell>
          <cell r="M278">
            <v>187.7</v>
          </cell>
          <cell r="N278">
            <v>718</v>
          </cell>
          <cell r="O278">
            <v>3</v>
          </cell>
          <cell r="P278">
            <v>721</v>
          </cell>
          <cell r="Q278">
            <v>134768.6</v>
          </cell>
          <cell r="R278">
            <v>563.09999999999991</v>
          </cell>
          <cell r="S278">
            <v>135331.70000000001</v>
          </cell>
        </row>
        <row r="279">
          <cell r="A279">
            <v>278</v>
          </cell>
          <cell r="B279">
            <v>281</v>
          </cell>
          <cell r="C279">
            <v>1104541</v>
          </cell>
          <cell r="D279" t="str">
            <v>rosuvastatin</v>
          </cell>
          <cell r="E279" t="str">
            <v>PARAVANO, 30 po 10 mg</v>
          </cell>
          <cell r="F279" t="str">
            <v>C10AA07</v>
          </cell>
          <cell r="G279" t="str">
            <v>PARAVANO</v>
          </cell>
          <cell r="H279" t="str">
            <v>film tableta</v>
          </cell>
          <cell r="I279" t="str">
            <v>blister, 30 po 10 mg</v>
          </cell>
          <cell r="J279" t="str">
            <v>Hemofarm A.D Vršac</v>
          </cell>
          <cell r="K279" t="str">
            <v>Republika Srbija</v>
          </cell>
          <cell r="L279" t="str">
            <v>originalno pakovanje</v>
          </cell>
          <cell r="M279">
            <v>381.6</v>
          </cell>
          <cell r="N279">
            <v>2380</v>
          </cell>
          <cell r="O279">
            <v>72</v>
          </cell>
          <cell r="P279">
            <v>2452</v>
          </cell>
          <cell r="Q279">
            <v>908208</v>
          </cell>
          <cell r="R279">
            <v>27475.200000000001</v>
          </cell>
          <cell r="S279">
            <v>935683.2</v>
          </cell>
        </row>
        <row r="280">
          <cell r="A280">
            <v>279</v>
          </cell>
          <cell r="B280">
            <v>282</v>
          </cell>
          <cell r="C280">
            <v>1104542</v>
          </cell>
          <cell r="D280" t="str">
            <v>rosuvastatin</v>
          </cell>
          <cell r="E280" t="str">
            <v>PARAVANO, 30 po 20 mg</v>
          </cell>
          <cell r="F280" t="str">
            <v>C10AA07</v>
          </cell>
          <cell r="G280" t="str">
            <v>PARAVANO</v>
          </cell>
          <cell r="H280" t="str">
            <v>film tableta</v>
          </cell>
          <cell r="I280" t="str">
            <v>blister, 30 po 20 mg</v>
          </cell>
          <cell r="J280" t="str">
            <v>Hemofarm A.D Vršac</v>
          </cell>
          <cell r="K280" t="str">
            <v>Republika Srbija</v>
          </cell>
          <cell r="L280" t="str">
            <v>originalno pakovanje</v>
          </cell>
          <cell r="M280">
            <v>419.3</v>
          </cell>
          <cell r="N280">
            <v>3910</v>
          </cell>
          <cell r="O280">
            <v>38</v>
          </cell>
          <cell r="P280">
            <v>3948</v>
          </cell>
          <cell r="Q280">
            <v>1639463</v>
          </cell>
          <cell r="R280">
            <v>15933.4</v>
          </cell>
          <cell r="S280">
            <v>1655396.4</v>
          </cell>
        </row>
        <row r="281">
          <cell r="A281">
            <v>280</v>
          </cell>
          <cell r="B281">
            <v>283</v>
          </cell>
          <cell r="C281">
            <v>1104666</v>
          </cell>
          <cell r="D281" t="str">
            <v>rosuvastatin</v>
          </cell>
          <cell r="E281" t="str">
            <v>EPRI, 30 po 10 mg</v>
          </cell>
          <cell r="F281" t="str">
            <v>C10AA07</v>
          </cell>
          <cell r="G281" t="str">
            <v>EPRI</v>
          </cell>
          <cell r="H281" t="str">
            <v>film tableta</v>
          </cell>
          <cell r="I281" t="str">
            <v>blister, 30 po 10 mg</v>
          </cell>
          <cell r="J281" t="str">
            <v>Merckle GmbH;
HBM Pharma S.R.O.;
Teva Pharma B.V.;
Pliva Hrvatska d.o.o.;
Teva UK Limited;
Teva Pharma S.L.U.</v>
          </cell>
          <cell r="K281" t="str">
            <v>Nemačka;
Slovačka;
Holandija;
Hrvatska;
Velika Britanija;
Španija</v>
          </cell>
          <cell r="L281" t="str">
            <v>originalno pakovanje</v>
          </cell>
          <cell r="M281">
            <v>381.6</v>
          </cell>
          <cell r="N281">
            <v>374</v>
          </cell>
          <cell r="O281">
            <v>100</v>
          </cell>
          <cell r="P281">
            <v>474</v>
          </cell>
          <cell r="Q281">
            <v>142718.39999999999</v>
          </cell>
          <cell r="R281">
            <v>38160</v>
          </cell>
          <cell r="S281">
            <v>180878.4</v>
          </cell>
        </row>
        <row r="282">
          <cell r="A282">
            <v>281</v>
          </cell>
          <cell r="B282">
            <v>284</v>
          </cell>
          <cell r="C282">
            <v>1104667</v>
          </cell>
          <cell r="D282" t="str">
            <v>rosuvastatin</v>
          </cell>
          <cell r="E282" t="str">
            <v>EPRI, 
30 po 20 mg</v>
          </cell>
          <cell r="F282" t="str">
            <v>C10AA07</v>
          </cell>
          <cell r="G282" t="str">
            <v>EPRI</v>
          </cell>
          <cell r="H282" t="str">
            <v>film tableta</v>
          </cell>
          <cell r="I282" t="str">
            <v>blister, 30 po 20 mg</v>
          </cell>
          <cell r="J282" t="str">
            <v>Merckle GmbH;
HBM Pharma S.R.O.;
Teva Pharma B.V.;
Pliva Hrvatska d.o.o.;
Teva UK Limited;
Teva Pharma S.L.U.</v>
          </cell>
          <cell r="K282" t="str">
            <v>Nemačka;
Slovačka;
Holandija;
Hrvatska; 
Velika Britanija; Španija</v>
          </cell>
          <cell r="L282" t="str">
            <v>originalno pakovanje</v>
          </cell>
          <cell r="M282">
            <v>419.3</v>
          </cell>
          <cell r="N282">
            <v>680</v>
          </cell>
          <cell r="O282">
            <v>53</v>
          </cell>
          <cell r="P282">
            <v>733</v>
          </cell>
          <cell r="Q282">
            <v>285124</v>
          </cell>
          <cell r="R282">
            <v>22222.9</v>
          </cell>
          <cell r="S282">
            <v>307346.90000000002</v>
          </cell>
        </row>
        <row r="283">
          <cell r="A283">
            <v>282</v>
          </cell>
          <cell r="B283">
            <v>285</v>
          </cell>
          <cell r="C283">
            <v>1104381</v>
          </cell>
          <cell r="D283" t="str">
            <v>rosuvastatin</v>
          </cell>
          <cell r="E283" t="str">
            <v>ROSUVASTATIN ATB, 30 po 10 mg</v>
          </cell>
          <cell r="F283" t="str">
            <v>C10AA07</v>
          </cell>
          <cell r="G283" t="str">
            <v>ROSUVASTATIN ATB</v>
          </cell>
          <cell r="H283" t="str">
            <v>film tableta</v>
          </cell>
          <cell r="I283" t="str">
            <v>blister, 30 po 10 mg</v>
          </cell>
          <cell r="J283" t="str">
            <v>S.C. Antibiotice S.A.</v>
          </cell>
          <cell r="K283" t="str">
            <v>Rumunija</v>
          </cell>
          <cell r="L283" t="str">
            <v>originalno pakovanje</v>
          </cell>
          <cell r="M283">
            <v>381.6</v>
          </cell>
          <cell r="N283">
            <v>422</v>
          </cell>
          <cell r="O283">
            <v>12</v>
          </cell>
          <cell r="P283">
            <v>434</v>
          </cell>
          <cell r="Q283">
            <v>161035.20000000001</v>
          </cell>
          <cell r="R283">
            <v>4579.2000000000007</v>
          </cell>
          <cell r="S283">
            <v>165614.40000000002</v>
          </cell>
        </row>
        <row r="284">
          <cell r="A284">
            <v>283</v>
          </cell>
          <cell r="B284">
            <v>286</v>
          </cell>
          <cell r="C284">
            <v>1104380</v>
          </cell>
          <cell r="D284" t="str">
            <v>rosuvastatin</v>
          </cell>
          <cell r="E284" t="str">
            <v>ROSUVASTATIN ATB, 30 po 20 mg</v>
          </cell>
          <cell r="F284" t="str">
            <v>C10AA07</v>
          </cell>
          <cell r="G284" t="str">
            <v>ROSUVASTATIN ATB</v>
          </cell>
          <cell r="H284" t="str">
            <v>film tableta</v>
          </cell>
          <cell r="I284" t="str">
            <v>blister, 30 po 20 mg</v>
          </cell>
          <cell r="J284" t="str">
            <v>S.C. Antibiotice S.A.</v>
          </cell>
          <cell r="K284" t="str">
            <v>Rumunija</v>
          </cell>
          <cell r="L284" t="str">
            <v>originalno pakovanje</v>
          </cell>
          <cell r="M284">
            <v>419.3</v>
          </cell>
          <cell r="N284">
            <v>422</v>
          </cell>
          <cell r="O284">
            <v>0</v>
          </cell>
          <cell r="P284">
            <v>422</v>
          </cell>
          <cell r="Q284">
            <v>176944.6</v>
          </cell>
          <cell r="R284">
            <v>0</v>
          </cell>
          <cell r="S284">
            <v>176944.6</v>
          </cell>
        </row>
        <row r="285">
          <cell r="A285">
            <v>284</v>
          </cell>
          <cell r="B285">
            <v>287</v>
          </cell>
          <cell r="C285">
            <v>1104007</v>
          </cell>
          <cell r="D285" t="str">
            <v>rosuvastatin</v>
          </cell>
          <cell r="E285" t="str">
            <v>RUSOVAS, 30 po 10 mg</v>
          </cell>
          <cell r="F285" t="str">
            <v>C10AA07</v>
          </cell>
          <cell r="G285" t="str">
            <v>RUSOVAS</v>
          </cell>
          <cell r="H285" t="str">
            <v>film tableta</v>
          </cell>
          <cell r="I285" t="str">
            <v>blister, 30 po 10 mg</v>
          </cell>
          <cell r="J285" t="str">
            <v>EMS, S.A.</v>
          </cell>
          <cell r="K285" t="str">
            <v>Brazil</v>
          </cell>
          <cell r="L285" t="str">
            <v>originalno pakovanje</v>
          </cell>
          <cell r="M285">
            <v>381.6</v>
          </cell>
          <cell r="N285">
            <v>1530</v>
          </cell>
          <cell r="O285">
            <v>74</v>
          </cell>
          <cell r="P285">
            <v>1604</v>
          </cell>
          <cell r="Q285">
            <v>583848</v>
          </cell>
          <cell r="R285">
            <v>28238.400000000001</v>
          </cell>
          <cell r="S285">
            <v>612086.4</v>
          </cell>
        </row>
        <row r="286">
          <cell r="A286">
            <v>285</v>
          </cell>
          <cell r="B286">
            <v>288</v>
          </cell>
          <cell r="C286">
            <v>1104008</v>
          </cell>
          <cell r="D286" t="str">
            <v>rosuvastatin</v>
          </cell>
          <cell r="E286" t="str">
            <v>RUSOVAS, 30 po 20 mg</v>
          </cell>
          <cell r="F286" t="str">
            <v>C10AA07</v>
          </cell>
          <cell r="G286" t="str">
            <v>RUSOVAS</v>
          </cell>
          <cell r="H286" t="str">
            <v>film tableta</v>
          </cell>
          <cell r="I286" t="str">
            <v>blister, 30 po 20 mg</v>
          </cell>
          <cell r="J286" t="str">
            <v>EMS, S.A.</v>
          </cell>
          <cell r="K286" t="str">
            <v>Brazil</v>
          </cell>
          <cell r="L286" t="str">
            <v>originalno pakovanje</v>
          </cell>
          <cell r="M286">
            <v>419.3</v>
          </cell>
          <cell r="N286">
            <v>2890</v>
          </cell>
          <cell r="O286">
            <v>11</v>
          </cell>
          <cell r="P286">
            <v>2901</v>
          </cell>
          <cell r="Q286">
            <v>1211777</v>
          </cell>
          <cell r="R286">
            <v>4612.3</v>
          </cell>
          <cell r="S286">
            <v>1216389.3</v>
          </cell>
        </row>
        <row r="287">
          <cell r="A287">
            <v>286</v>
          </cell>
          <cell r="B287">
            <v>289</v>
          </cell>
          <cell r="C287">
            <v>1104555</v>
          </cell>
          <cell r="D287" t="str">
            <v>rosuvastatin</v>
          </cell>
          <cell r="E287" t="str">
            <v>RUSOVAS,  30 po 5 mg</v>
          </cell>
          <cell r="F287" t="str">
            <v>C10AA07</v>
          </cell>
          <cell r="G287" t="str">
            <v>RUSOVAS</v>
          </cell>
          <cell r="H287" t="str">
            <v>tableta</v>
          </cell>
          <cell r="I287" t="str">
            <v>blister, 30 po 5 mg</v>
          </cell>
          <cell r="J287" t="str">
            <v>EMS, S.A.</v>
          </cell>
          <cell r="K287" t="str">
            <v>Brazil</v>
          </cell>
          <cell r="L287" t="str">
            <v>originalno pakovanje</v>
          </cell>
          <cell r="M287">
            <v>187.7</v>
          </cell>
          <cell r="N287">
            <v>368</v>
          </cell>
          <cell r="O287">
            <v>10</v>
          </cell>
          <cell r="P287">
            <v>378</v>
          </cell>
          <cell r="Q287">
            <v>69073.599999999991</v>
          </cell>
          <cell r="R287">
            <v>1877</v>
          </cell>
          <cell r="S287">
            <v>70950.599999999991</v>
          </cell>
        </row>
        <row r="288">
          <cell r="A288">
            <v>287</v>
          </cell>
          <cell r="B288">
            <v>290</v>
          </cell>
          <cell r="C288">
            <v>1104571</v>
          </cell>
          <cell r="D288" t="str">
            <v>rosuvastatin</v>
          </cell>
          <cell r="E288" t="str">
            <v>ROPUIDO, 30 po 10 mg</v>
          </cell>
          <cell r="F288" t="str">
            <v>C10AA07</v>
          </cell>
          <cell r="G288" t="str">
            <v>ROPUIDO</v>
          </cell>
          <cell r="H288" t="str">
            <v>film tableta</v>
          </cell>
          <cell r="I288" t="str">
            <v>blister, 30 po 10 mg</v>
          </cell>
          <cell r="J288" t="str">
            <v>Alkaloid AD Skopje</v>
          </cell>
          <cell r="K288" t="str">
            <v>Republika Severna Makedonija</v>
          </cell>
          <cell r="L288" t="str">
            <v>originalno pakovanje</v>
          </cell>
          <cell r="M288">
            <v>381.6</v>
          </cell>
          <cell r="N288">
            <v>272</v>
          </cell>
          <cell r="O288">
            <v>39</v>
          </cell>
          <cell r="P288">
            <v>311</v>
          </cell>
          <cell r="Q288">
            <v>103795.20000000001</v>
          </cell>
          <cell r="R288">
            <v>14882.400000000001</v>
          </cell>
          <cell r="S288">
            <v>118677.6</v>
          </cell>
        </row>
        <row r="289">
          <cell r="A289">
            <v>288</v>
          </cell>
          <cell r="B289">
            <v>291</v>
          </cell>
          <cell r="C289">
            <v>1104572</v>
          </cell>
          <cell r="D289" t="str">
            <v>rosuvastatin</v>
          </cell>
          <cell r="E289" t="str">
            <v>ROPUIDO, 30 po 20 mg</v>
          </cell>
          <cell r="F289" t="str">
            <v>C10AA07</v>
          </cell>
          <cell r="G289" t="str">
            <v>ROPUIDO</v>
          </cell>
          <cell r="H289" t="str">
            <v>film tableta</v>
          </cell>
          <cell r="I289" t="str">
            <v>blister, 30 po 20 mg</v>
          </cell>
          <cell r="J289" t="str">
            <v>Alkaloid AD Skopje</v>
          </cell>
          <cell r="K289" t="str">
            <v>Republika Severna Makedonija</v>
          </cell>
          <cell r="L289" t="str">
            <v>originalno pakovanje</v>
          </cell>
          <cell r="M289">
            <v>419.3</v>
          </cell>
          <cell r="N289">
            <v>456</v>
          </cell>
          <cell r="O289">
            <v>69</v>
          </cell>
          <cell r="P289">
            <v>525</v>
          </cell>
          <cell r="Q289">
            <v>191200.80000000002</v>
          </cell>
          <cell r="R289">
            <v>28931.7</v>
          </cell>
          <cell r="S289">
            <v>220132.50000000003</v>
          </cell>
        </row>
        <row r="290">
          <cell r="A290">
            <v>289</v>
          </cell>
          <cell r="B290">
            <v>292</v>
          </cell>
          <cell r="C290">
            <v>1104736</v>
          </cell>
          <cell r="D290" t="str">
            <v>rosuvastatin</v>
          </cell>
          <cell r="E290" t="str">
            <v>COUPET, 28 po 10mg</v>
          </cell>
          <cell r="F290" t="str">
            <v>C10AA07</v>
          </cell>
          <cell r="G290" t="str">
            <v>COUPET</v>
          </cell>
          <cell r="H290" t="str">
            <v>film tableta</v>
          </cell>
          <cell r="I290" t="str">
            <v>blister, 28 po 10 mg</v>
          </cell>
          <cell r="J290" t="str">
            <v>Lek farmacevtska  družba d.d.</v>
          </cell>
          <cell r="K290" t="str">
            <v>Slovenija</v>
          </cell>
          <cell r="L290" t="str">
            <v>originalno pakovanje</v>
          </cell>
          <cell r="M290">
            <v>356.2</v>
          </cell>
          <cell r="N290">
            <v>116</v>
          </cell>
          <cell r="O290">
            <v>7</v>
          </cell>
          <cell r="P290">
            <v>123</v>
          </cell>
          <cell r="Q290">
            <v>41319.199999999997</v>
          </cell>
          <cell r="R290">
            <v>2493.4</v>
          </cell>
          <cell r="S290">
            <v>43812.6</v>
          </cell>
        </row>
        <row r="291">
          <cell r="A291">
            <v>290</v>
          </cell>
          <cell r="B291">
            <v>293</v>
          </cell>
          <cell r="C291">
            <v>1104737</v>
          </cell>
          <cell r="D291" t="str">
            <v>rosuvastatin</v>
          </cell>
          <cell r="E291" t="str">
            <v>COUPET, 28 po 20mg</v>
          </cell>
          <cell r="F291" t="str">
            <v>C10AA07</v>
          </cell>
          <cell r="G291" t="str">
            <v>COUPET</v>
          </cell>
          <cell r="H291" t="str">
            <v>film tableta</v>
          </cell>
          <cell r="I291" t="str">
            <v>blister, 28 po 20 mg</v>
          </cell>
          <cell r="J291" t="str">
            <v>Lek farmacevtska  družba d.d.</v>
          </cell>
          <cell r="K291" t="str">
            <v>Slovenija</v>
          </cell>
          <cell r="L291" t="str">
            <v>originalno pakovanje</v>
          </cell>
          <cell r="M291">
            <v>391.3</v>
          </cell>
          <cell r="N291">
            <v>109</v>
          </cell>
          <cell r="O291">
            <v>0</v>
          </cell>
          <cell r="P291">
            <v>109</v>
          </cell>
          <cell r="Q291">
            <v>42651.700000000004</v>
          </cell>
          <cell r="R291">
            <v>0</v>
          </cell>
          <cell r="S291">
            <v>42651.700000000004</v>
          </cell>
        </row>
        <row r="292">
          <cell r="A292">
            <v>291</v>
          </cell>
          <cell r="B292">
            <v>294</v>
          </cell>
          <cell r="C292">
            <v>1104594</v>
          </cell>
          <cell r="D292" t="str">
            <v>rosuvastatin</v>
          </cell>
          <cell r="E292" t="str">
            <v>EPRI, 30 po 5 mg</v>
          </cell>
          <cell r="F292" t="str">
            <v>C10AA07</v>
          </cell>
          <cell r="G292" t="str">
            <v>EPRI</v>
          </cell>
          <cell r="H292" t="str">
            <v>film tableta</v>
          </cell>
          <cell r="I292" t="str">
            <v>blister, 30 po 5 mg</v>
          </cell>
          <cell r="J292" t="str">
            <v>Merckle GmbH;
Pliva Hrvatska d.o.o.;
Teva Pharma B.V.;
HBM Pharma S.R.O.;
Teva UK Limited;
Teva Pharma S.L.U.</v>
          </cell>
          <cell r="K292" t="str">
            <v>Nemačka;
Hrvatska;
Holandija;
Slovačka;
Velika Britanija;
Španija</v>
          </cell>
          <cell r="L292" t="str">
            <v>originalno pakovanje</v>
          </cell>
          <cell r="M292">
            <v>187.7</v>
          </cell>
          <cell r="N292">
            <v>405</v>
          </cell>
          <cell r="O292">
            <v>0</v>
          </cell>
          <cell r="P292">
            <v>405</v>
          </cell>
          <cell r="Q292">
            <v>76018.5</v>
          </cell>
          <cell r="R292">
            <v>0</v>
          </cell>
          <cell r="S292">
            <v>76018.5</v>
          </cell>
        </row>
        <row r="293">
          <cell r="A293">
            <v>292</v>
          </cell>
          <cell r="B293">
            <v>295</v>
          </cell>
          <cell r="C293">
            <v>1104770</v>
          </cell>
          <cell r="D293" t="str">
            <v>rosuvastatin</v>
          </cell>
          <cell r="E293" t="str">
            <v>ROSUHOL</v>
          </cell>
          <cell r="F293" t="str">
            <v>C10AA07</v>
          </cell>
          <cell r="G293" t="str">
            <v>ROSUHOL</v>
          </cell>
          <cell r="H293" t="str">
            <v>film tableta</v>
          </cell>
          <cell r="I293" t="str">
            <v>blister, 30 po 5 mg</v>
          </cell>
          <cell r="J293" t="str">
            <v>Pharmaswiss d.o.o. Beograd</v>
          </cell>
          <cell r="K293" t="str">
            <v>Republika Srbija</v>
          </cell>
          <cell r="L293" t="str">
            <v>originalno pakovanje</v>
          </cell>
          <cell r="M293">
            <v>187.7</v>
          </cell>
          <cell r="N293">
            <v>99</v>
          </cell>
          <cell r="O293">
            <v>12</v>
          </cell>
          <cell r="P293">
            <v>111</v>
          </cell>
          <cell r="Q293">
            <v>18582.3</v>
          </cell>
          <cell r="R293">
            <v>2252.3999999999996</v>
          </cell>
          <cell r="S293">
            <v>20834.699999999997</v>
          </cell>
        </row>
        <row r="294">
          <cell r="A294">
            <v>293</v>
          </cell>
          <cell r="B294">
            <v>296</v>
          </cell>
          <cell r="C294">
            <v>1104470</v>
          </cell>
          <cell r="D294" t="str">
            <v>ciprofibrat</v>
          </cell>
          <cell r="E294" t="str">
            <v xml:space="preserve">LIPANOR </v>
          </cell>
          <cell r="F294" t="str">
            <v>C10AB08</v>
          </cell>
          <cell r="G294" t="str">
            <v xml:space="preserve">LIPANOR </v>
          </cell>
          <cell r="H294" t="str">
            <v>kapsula, tvrda</v>
          </cell>
          <cell r="I294" t="str">
            <v>blister, 30 po 100 mg</v>
          </cell>
          <cell r="J294" t="str">
            <v>Sanofi Winthrop Industrie</v>
          </cell>
          <cell r="K294" t="str">
            <v>Francuska</v>
          </cell>
          <cell r="L294" t="str">
            <v>originalno pakovanje</v>
          </cell>
          <cell r="M294">
            <v>348.6</v>
          </cell>
          <cell r="N294">
            <v>725</v>
          </cell>
          <cell r="O294">
            <v>35</v>
          </cell>
          <cell r="P294">
            <v>760</v>
          </cell>
          <cell r="Q294">
            <v>252735.00000000003</v>
          </cell>
          <cell r="R294">
            <v>12201</v>
          </cell>
          <cell r="S294">
            <v>264936</v>
          </cell>
        </row>
        <row r="295">
          <cell r="A295">
            <v>294</v>
          </cell>
          <cell r="B295">
            <v>297</v>
          </cell>
          <cell r="C295">
            <v>1104480</v>
          </cell>
          <cell r="D295" t="str">
            <v>ezetimib</v>
          </cell>
          <cell r="E295" t="str">
            <v>EZOLETA</v>
          </cell>
          <cell r="F295" t="str">
            <v>C10AX09</v>
          </cell>
          <cell r="G295" t="str">
            <v>EZOLETA</v>
          </cell>
          <cell r="H295" t="str">
            <v>tableta</v>
          </cell>
          <cell r="I295" t="str">
            <v>blister, 30 po 10 mg</v>
          </cell>
          <cell r="J295" t="str">
            <v>Krka, Tovarna Zdravil, d.d.</v>
          </cell>
          <cell r="K295" t="str">
            <v>Slovenija</v>
          </cell>
          <cell r="L295" t="str">
            <v>originalno pakovanje</v>
          </cell>
          <cell r="M295">
            <v>794.4</v>
          </cell>
          <cell r="N295">
            <v>296</v>
          </cell>
          <cell r="O295">
            <v>12</v>
          </cell>
          <cell r="P295">
            <v>308</v>
          </cell>
          <cell r="Q295">
            <v>235142.39999999999</v>
          </cell>
          <cell r="R295">
            <v>9532.7999999999993</v>
          </cell>
          <cell r="S295">
            <v>244675.19999999998</v>
          </cell>
        </row>
        <row r="296">
          <cell r="A296">
            <v>295</v>
          </cell>
          <cell r="B296">
            <v>298</v>
          </cell>
          <cell r="C296">
            <v>1104477</v>
          </cell>
          <cell r="D296" t="str">
            <v>ezetimib</v>
          </cell>
          <cell r="E296" t="str">
            <v>EZACT</v>
          </cell>
          <cell r="F296" t="str">
            <v>C10AX09</v>
          </cell>
          <cell r="G296" t="str">
            <v>EZACT</v>
          </cell>
          <cell r="H296" t="str">
            <v>tableta</v>
          </cell>
          <cell r="I296" t="str">
            <v>blister, 30 po 10 mg</v>
          </cell>
          <cell r="J296" t="str">
            <v>Pliva Hrvatska d.o.o.</v>
          </cell>
          <cell r="K296" t="str">
            <v>Hrvatska</v>
          </cell>
          <cell r="L296" t="str">
            <v>originalno pakovanje</v>
          </cell>
          <cell r="M296">
            <v>794.4</v>
          </cell>
          <cell r="N296">
            <v>242</v>
          </cell>
          <cell r="O296">
            <v>1</v>
          </cell>
          <cell r="P296">
            <v>243</v>
          </cell>
          <cell r="Q296">
            <v>192244.8</v>
          </cell>
          <cell r="R296">
            <v>794.4</v>
          </cell>
          <cell r="S296">
            <v>193039.19999999998</v>
          </cell>
        </row>
        <row r="297">
          <cell r="A297">
            <v>296</v>
          </cell>
          <cell r="B297">
            <v>299</v>
          </cell>
          <cell r="C297">
            <v>1104420</v>
          </cell>
          <cell r="D297" t="str">
            <v>ezetimib</v>
          </cell>
          <cell r="E297" t="str">
            <v>JARAMERA</v>
          </cell>
          <cell r="F297" t="str">
            <v>C10AX09</v>
          </cell>
          <cell r="G297" t="str">
            <v>JARAMERA</v>
          </cell>
          <cell r="H297" t="str">
            <v>tableta</v>
          </cell>
          <cell r="I297" t="str">
            <v>blister deljiv na pojedinačne doze, 30 po 10 mg</v>
          </cell>
          <cell r="J297" t="str">
            <v xml:space="preserve">Hemofarm a.d. </v>
          </cell>
          <cell r="K297" t="str">
            <v>Republika Srbija</v>
          </cell>
          <cell r="L297" t="str">
            <v>originalno pakovanje</v>
          </cell>
          <cell r="M297">
            <v>794.4</v>
          </cell>
          <cell r="N297">
            <v>85</v>
          </cell>
          <cell r="O297">
            <v>1</v>
          </cell>
          <cell r="P297">
            <v>86</v>
          </cell>
          <cell r="Q297">
            <v>67524</v>
          </cell>
          <cell r="R297">
            <v>794.4</v>
          </cell>
          <cell r="S297">
            <v>68318.399999999994</v>
          </cell>
        </row>
        <row r="298">
          <cell r="A298">
            <v>297</v>
          </cell>
          <cell r="B298">
            <v>300</v>
          </cell>
          <cell r="C298">
            <v>1104104</v>
          </cell>
          <cell r="D298" t="str">
            <v>rosuvastatin, ezetimib</v>
          </cell>
          <cell r="E298" t="str">
            <v>OLITOR, 30 po (10mg + 10mg)</v>
          </cell>
          <cell r="F298" t="str">
            <v>C10BA06</v>
          </cell>
          <cell r="G298" t="str">
            <v>OLITOR</v>
          </cell>
          <cell r="H298" t="str">
            <v>kapsula, tvrda</v>
          </cell>
          <cell r="I298" t="str">
            <v>blister, 30 po (10mg + 10mg)</v>
          </cell>
          <cell r="J298" t="str">
            <v>Egis Pharmaceuticals PLC</v>
          </cell>
          <cell r="K298" t="str">
            <v>Mađarska</v>
          </cell>
          <cell r="L298" t="str">
            <v>originalno pakovanje</v>
          </cell>
          <cell r="M298">
            <v>1214.0999999999999</v>
          </cell>
          <cell r="N298">
            <v>388</v>
          </cell>
          <cell r="O298">
            <v>1</v>
          </cell>
          <cell r="P298">
            <v>389</v>
          </cell>
          <cell r="Q298">
            <v>471070.8</v>
          </cell>
          <cell r="R298">
            <v>1214.0999999999999</v>
          </cell>
          <cell r="S298">
            <v>472284.89999999997</v>
          </cell>
        </row>
        <row r="299">
          <cell r="A299">
            <v>298</v>
          </cell>
          <cell r="B299">
            <v>301</v>
          </cell>
          <cell r="C299">
            <v>1104103</v>
          </cell>
          <cell r="D299" t="str">
            <v>rosuvastatin, ezetimib</v>
          </cell>
          <cell r="E299" t="str">
            <v>OLITOR, 30 po (20mg + 10mg)</v>
          </cell>
          <cell r="F299" t="str">
            <v>C10BA06</v>
          </cell>
          <cell r="G299" t="str">
            <v>OLITOR</v>
          </cell>
          <cell r="H299" t="str">
            <v>kapsula, tvrda</v>
          </cell>
          <cell r="I299" t="str">
            <v>blister, 30 po (20mg + 10mg)</v>
          </cell>
          <cell r="J299" t="str">
            <v>Egis Pharmaceuticals PLC</v>
          </cell>
          <cell r="K299" t="str">
            <v>Mađarska</v>
          </cell>
          <cell r="L299" t="str">
            <v>originalno pakovanje</v>
          </cell>
          <cell r="M299">
            <v>1214.0999999999999</v>
          </cell>
          <cell r="N299">
            <v>354</v>
          </cell>
          <cell r="O299">
            <v>13</v>
          </cell>
          <cell r="P299">
            <v>367</v>
          </cell>
          <cell r="Q299">
            <v>429791.39999999997</v>
          </cell>
          <cell r="R299">
            <v>15783.3</v>
          </cell>
          <cell r="S299">
            <v>445574.69999999995</v>
          </cell>
        </row>
        <row r="300">
          <cell r="A300">
            <v>299</v>
          </cell>
          <cell r="B300">
            <v>302</v>
          </cell>
          <cell r="C300">
            <v>1104908</v>
          </cell>
          <cell r="D300" t="str">
            <v>rosuvastatin, ezetimib</v>
          </cell>
          <cell r="E300" t="str">
            <v>ROZOR 
30 po (10mg + 10mg)</v>
          </cell>
          <cell r="F300" t="str">
            <v>C10BA06</v>
          </cell>
          <cell r="G300" t="str">
            <v>ROZOR</v>
          </cell>
          <cell r="H300" t="str">
            <v>film tableta</v>
          </cell>
          <cell r="I300" t="str">
            <v>blister, 30 po (10mg + 10mg)</v>
          </cell>
          <cell r="J300" t="str">
            <v xml:space="preserve">MCDermott Laboratories Limited  T/A Gerard Laboratories  T/A Mylan Dublin;
Mylan Hungary KFT  </v>
          </cell>
          <cell r="K300" t="str">
            <v>Irska; Mađarska</v>
          </cell>
          <cell r="L300" t="str">
            <v>originalno pakovanje</v>
          </cell>
          <cell r="M300">
            <v>1130.9000000000001</v>
          </cell>
          <cell r="N300">
            <v>45</v>
          </cell>
          <cell r="O300">
            <v>1</v>
          </cell>
          <cell r="P300">
            <v>46</v>
          </cell>
          <cell r="Q300">
            <v>50890.500000000007</v>
          </cell>
          <cell r="R300">
            <v>1130.9000000000001</v>
          </cell>
          <cell r="S300">
            <v>52021.400000000009</v>
          </cell>
        </row>
        <row r="301">
          <cell r="A301">
            <v>300</v>
          </cell>
          <cell r="B301">
            <v>303</v>
          </cell>
          <cell r="C301">
            <v>1104907</v>
          </cell>
          <cell r="D301" t="str">
            <v>rosuvastatin, ezetimib</v>
          </cell>
          <cell r="E301" t="str">
            <v>ROZOR 
30 po (20mg + 10mg)</v>
          </cell>
          <cell r="F301" t="str">
            <v>C10BA06</v>
          </cell>
          <cell r="G301" t="str">
            <v>ROZOR</v>
          </cell>
          <cell r="H301" t="str">
            <v>film tableta</v>
          </cell>
          <cell r="I301" t="str">
            <v>blister, 30 po (20mg + 10mg)</v>
          </cell>
          <cell r="J301" t="str">
            <v xml:space="preserve">MCDermott Laboratories Limited  T/A Gerard Laboratories  T/A Mylan Dublin;
Mylan Hungary KFT  </v>
          </cell>
          <cell r="K301" t="str">
            <v>Irska; Mađarska</v>
          </cell>
          <cell r="L301" t="str">
            <v>originalno pakovanje</v>
          </cell>
          <cell r="M301">
            <v>1139.0999999999999</v>
          </cell>
          <cell r="N301">
            <v>41</v>
          </cell>
          <cell r="O301">
            <v>1</v>
          </cell>
          <cell r="P301">
            <v>42</v>
          </cell>
          <cell r="Q301">
            <v>46703.1</v>
          </cell>
          <cell r="R301">
            <v>1139.0999999999999</v>
          </cell>
          <cell r="S301">
            <v>47842.2</v>
          </cell>
        </row>
        <row r="302">
          <cell r="A302">
            <v>301</v>
          </cell>
          <cell r="B302">
            <v>304</v>
          </cell>
          <cell r="C302">
            <v>1104051</v>
          </cell>
          <cell r="D302" t="str">
            <v>rosuvastatin, ezetimib</v>
          </cell>
          <cell r="E302" t="str">
            <v>ROXERA PLUS 
30 po (10mg + 10mg)</v>
          </cell>
          <cell r="F302" t="str">
            <v>C10BA06</v>
          </cell>
          <cell r="G302" t="str">
            <v>ROXERA PLUS</v>
          </cell>
          <cell r="H302" t="str">
            <v>film tableta</v>
          </cell>
          <cell r="I302" t="str">
            <v>blister, 30 po (10mg + 10mg)</v>
          </cell>
          <cell r="J302" t="str">
            <v>Krka d.d., Novo Mesto</v>
          </cell>
          <cell r="K302" t="str">
            <v>Slovenija</v>
          </cell>
          <cell r="L302" t="str">
            <v>originalno pakovanje</v>
          </cell>
          <cell r="M302">
            <v>1130.9000000000001</v>
          </cell>
          <cell r="N302">
            <v>85</v>
          </cell>
          <cell r="O302">
            <v>1</v>
          </cell>
          <cell r="P302">
            <v>86</v>
          </cell>
          <cell r="Q302">
            <v>96126.500000000015</v>
          </cell>
          <cell r="R302">
            <v>1130.9000000000001</v>
          </cell>
          <cell r="S302">
            <v>97257.400000000009</v>
          </cell>
        </row>
        <row r="303">
          <cell r="A303">
            <v>302</v>
          </cell>
          <cell r="B303">
            <v>305</v>
          </cell>
          <cell r="C303">
            <v>1104053</v>
          </cell>
          <cell r="D303" t="str">
            <v>rosuvastatin, ezetimib</v>
          </cell>
          <cell r="E303" t="str">
            <v>ROXERA PLUS 30 po (20mg + 10mg)</v>
          </cell>
          <cell r="F303" t="str">
            <v>C10BA06</v>
          </cell>
          <cell r="G303" t="str">
            <v>ROXERA PLUS</v>
          </cell>
          <cell r="H303" t="str">
            <v>film tableta</v>
          </cell>
          <cell r="I303" t="str">
            <v>blister, 30 po (20mg + 10mg)</v>
          </cell>
          <cell r="J303" t="str">
            <v>Krka d.d., Novo Mesto</v>
          </cell>
          <cell r="K303" t="str">
            <v>Slovenija</v>
          </cell>
          <cell r="L303" t="str">
            <v>originalno pakovanje</v>
          </cell>
          <cell r="M303">
            <v>1139.0999999999999</v>
          </cell>
          <cell r="N303">
            <v>109</v>
          </cell>
          <cell r="O303">
            <v>1</v>
          </cell>
          <cell r="P303">
            <v>110</v>
          </cell>
          <cell r="Q303">
            <v>124161.9</v>
          </cell>
          <cell r="R303">
            <v>1139.0999999999999</v>
          </cell>
          <cell r="S303">
            <v>125301</v>
          </cell>
        </row>
        <row r="304">
          <cell r="A304">
            <v>303</v>
          </cell>
          <cell r="B304">
            <v>306</v>
          </cell>
          <cell r="C304">
            <v>1104054</v>
          </cell>
          <cell r="D304" t="str">
            <v>rosuvastatin, ezetimib</v>
          </cell>
          <cell r="E304" t="str">
            <v>ROXERA PLUS
30 po (40mg + 10mg)</v>
          </cell>
          <cell r="F304" t="str">
            <v>C10BA06</v>
          </cell>
          <cell r="G304" t="str">
            <v>ROXERA PLUS</v>
          </cell>
          <cell r="H304" t="str">
            <v>film tableta</v>
          </cell>
          <cell r="I304" t="str">
            <v>blister, 30 po (40mg + 10mg)</v>
          </cell>
          <cell r="J304" t="str">
            <v xml:space="preserve">Krka d.d., Novo Mesto        </v>
          </cell>
          <cell r="K304" t="str">
            <v>Slovenija</v>
          </cell>
          <cell r="L304" t="str">
            <v>originalno pakovanje</v>
          </cell>
          <cell r="M304">
            <v>1162.3</v>
          </cell>
          <cell r="N304">
            <v>75</v>
          </cell>
          <cell r="O304">
            <v>1</v>
          </cell>
          <cell r="P304">
            <v>76</v>
          </cell>
          <cell r="Q304">
            <v>87172.5</v>
          </cell>
          <cell r="R304">
            <v>1162.3</v>
          </cell>
          <cell r="S304">
            <v>88334.8</v>
          </cell>
        </row>
        <row r="305">
          <cell r="A305">
            <v>304</v>
          </cell>
          <cell r="B305">
            <v>307</v>
          </cell>
          <cell r="C305">
            <v>1104921</v>
          </cell>
          <cell r="D305" t="str">
            <v>rosuvastatin, ezetimib</v>
          </cell>
          <cell r="E305" t="str">
            <v>EZRUSTA 
30 po (10mg + 10mg)</v>
          </cell>
          <cell r="F305" t="str">
            <v>C10BA06</v>
          </cell>
          <cell r="G305" t="str">
            <v>EZRUSTA</v>
          </cell>
          <cell r="H305" t="str">
            <v>film tableta</v>
          </cell>
          <cell r="I305" t="str">
            <v>blister, 30 po (10mg + 10mg)</v>
          </cell>
          <cell r="J305" t="str">
            <v>Elpen Pharmaceutical Co., INC</v>
          </cell>
          <cell r="K305" t="str">
            <v>Grčka</v>
          </cell>
          <cell r="L305" t="str">
            <v>originalno pakovanje</v>
          </cell>
          <cell r="M305">
            <v>1130.9000000000001</v>
          </cell>
          <cell r="N305">
            <v>82</v>
          </cell>
          <cell r="O305">
            <v>0</v>
          </cell>
          <cell r="P305">
            <v>82</v>
          </cell>
          <cell r="Q305">
            <v>92733.8</v>
          </cell>
          <cell r="R305">
            <v>0</v>
          </cell>
          <cell r="S305">
            <v>92733.8</v>
          </cell>
        </row>
        <row r="306">
          <cell r="A306">
            <v>305</v>
          </cell>
          <cell r="B306">
            <v>308</v>
          </cell>
          <cell r="C306">
            <v>1104920</v>
          </cell>
          <cell r="D306" t="str">
            <v>rosuvastatin, ezetimib</v>
          </cell>
          <cell r="E306" t="str">
            <v>EZRUSTA 
30 po (20mg + 10mg)</v>
          </cell>
          <cell r="F306" t="str">
            <v>C10BA06</v>
          </cell>
          <cell r="G306" t="str">
            <v>EZRUSTA</v>
          </cell>
          <cell r="H306" t="str">
            <v>film tableta</v>
          </cell>
          <cell r="I306" t="str">
            <v>blister, 30 po (20mg + 10mg)</v>
          </cell>
          <cell r="J306" t="str">
            <v>Elpen Pharmaceutical Co., INC</v>
          </cell>
          <cell r="K306" t="str">
            <v>Grčka</v>
          </cell>
          <cell r="L306" t="str">
            <v>originalno pakovanje</v>
          </cell>
          <cell r="M306">
            <v>1139.0999999999999</v>
          </cell>
          <cell r="N306">
            <v>109</v>
          </cell>
          <cell r="O306">
            <v>5</v>
          </cell>
          <cell r="P306">
            <v>114</v>
          </cell>
          <cell r="Q306">
            <v>124161.9</v>
          </cell>
          <cell r="R306">
            <v>5695.5</v>
          </cell>
          <cell r="S306">
            <v>129857.4</v>
          </cell>
        </row>
        <row r="307">
          <cell r="A307">
            <v>306</v>
          </cell>
          <cell r="B307">
            <v>309</v>
          </cell>
          <cell r="C307">
            <v>1104910</v>
          </cell>
          <cell r="D307" t="str">
            <v>rosuvastatin, ezetimib</v>
          </cell>
          <cell r="E307" t="str">
            <v>ROPUIDO PLUS 
(10mg + 10mg)</v>
          </cell>
          <cell r="F307" t="str">
            <v>C10BA06</v>
          </cell>
          <cell r="G307" t="str">
            <v>ROPUIDO PLUS</v>
          </cell>
          <cell r="H307" t="str">
            <v>film tableta</v>
          </cell>
          <cell r="I307" t="str">
            <v>blister, 30 po (10mg + 10mg)</v>
          </cell>
          <cell r="J307" t="str">
            <v>Alkaloid AD Skopje</v>
          </cell>
          <cell r="K307" t="str">
            <v>Republika Severna Makedonija</v>
          </cell>
          <cell r="L307" t="str">
            <v>originalno pakovanje</v>
          </cell>
          <cell r="M307">
            <v>1130.9000000000001</v>
          </cell>
          <cell r="N307">
            <v>150</v>
          </cell>
          <cell r="O307">
            <v>6</v>
          </cell>
          <cell r="P307">
            <v>156</v>
          </cell>
          <cell r="Q307">
            <v>169635</v>
          </cell>
          <cell r="R307">
            <v>6785.4000000000005</v>
          </cell>
          <cell r="S307">
            <v>176420.4</v>
          </cell>
        </row>
        <row r="308">
          <cell r="A308">
            <v>307</v>
          </cell>
          <cell r="B308">
            <v>310</v>
          </cell>
          <cell r="C308">
            <v>1104911</v>
          </cell>
          <cell r="D308" t="str">
            <v>rosuvastatin, ezetimib</v>
          </cell>
          <cell r="E308" t="str">
            <v>ROPUIDO PLUS
(20mg + 10mg)</v>
          </cell>
          <cell r="F308" t="str">
            <v>C10BA06</v>
          </cell>
          <cell r="G308" t="str">
            <v>ROPUIDO PLUS</v>
          </cell>
          <cell r="H308" t="str">
            <v>film tableta</v>
          </cell>
          <cell r="I308" t="str">
            <v>blister, 30 po (20mg + 10mg)</v>
          </cell>
          <cell r="J308" t="str">
            <v>Alkaloid AD Skopje</v>
          </cell>
          <cell r="K308" t="str">
            <v>Republika Severna Makedonija</v>
          </cell>
          <cell r="L308" t="str">
            <v>originalno pakovanje</v>
          </cell>
          <cell r="M308">
            <v>1139.0999999999999</v>
          </cell>
          <cell r="N308">
            <v>153</v>
          </cell>
          <cell r="O308">
            <v>1</v>
          </cell>
          <cell r="P308">
            <v>154</v>
          </cell>
          <cell r="Q308">
            <v>174282.3</v>
          </cell>
          <cell r="R308">
            <v>1139.0999999999999</v>
          </cell>
          <cell r="S308">
            <v>175421.4</v>
          </cell>
        </row>
        <row r="309">
          <cell r="A309">
            <v>308</v>
          </cell>
          <cell r="B309">
            <v>311</v>
          </cell>
          <cell r="C309">
            <v>4137000</v>
          </cell>
          <cell r="D309" t="str">
            <v>mikonazol</v>
          </cell>
          <cell r="E309" t="str">
            <v>ROJAZOL</v>
          </cell>
          <cell r="F309" t="str">
            <v>D01AC02</v>
          </cell>
          <cell r="G309" t="str">
            <v>ROJAZOL</v>
          </cell>
          <cell r="H309" t="str">
            <v>krem</v>
          </cell>
          <cell r="I309" t="str">
            <v>tuba, 1 po 30 g (20 mg/g)</v>
          </cell>
          <cell r="J309" t="str">
            <v>Belupo, Lijekovi i kozmetika d.d.</v>
          </cell>
          <cell r="K309" t="str">
            <v>Hrvatska</v>
          </cell>
          <cell r="L309" t="str">
            <v>originalno pakovanje</v>
          </cell>
          <cell r="M309">
            <v>188.3</v>
          </cell>
          <cell r="N309">
            <v>2054</v>
          </cell>
          <cell r="O309">
            <v>709</v>
          </cell>
          <cell r="P309">
            <v>2763</v>
          </cell>
          <cell r="Q309">
            <v>386768.2</v>
          </cell>
          <cell r="R309">
            <v>133504.70000000001</v>
          </cell>
          <cell r="S309">
            <v>520272.9</v>
          </cell>
        </row>
        <row r="310">
          <cell r="A310">
            <v>309</v>
          </cell>
          <cell r="B310">
            <v>312</v>
          </cell>
          <cell r="C310">
            <v>4150023</v>
          </cell>
          <cell r="D310" t="str">
            <v>fusidinska kiselina</v>
          </cell>
          <cell r="E310" t="str">
            <v>STANICID</v>
          </cell>
          <cell r="F310" t="str">
            <v>D06AX01</v>
          </cell>
          <cell r="G310" t="str">
            <v>STANICID</v>
          </cell>
          <cell r="H310" t="str">
            <v>mast</v>
          </cell>
          <cell r="I310" t="str">
            <v>tuba, 1 po 10 g  (2%)</v>
          </cell>
          <cell r="J310" t="str">
            <v>Hemofarm a.d.</v>
          </cell>
          <cell r="K310" t="str">
            <v>Republika Srbija</v>
          </cell>
          <cell r="L310" t="str">
            <v>originalno pakovanje</v>
          </cell>
          <cell r="M310">
            <v>225</v>
          </cell>
          <cell r="N310">
            <v>24878</v>
          </cell>
          <cell r="O310">
            <v>1122</v>
          </cell>
          <cell r="P310">
            <v>26000</v>
          </cell>
          <cell r="Q310">
            <v>5597550</v>
          </cell>
          <cell r="R310">
            <v>252450</v>
          </cell>
          <cell r="S310">
            <v>5850000</v>
          </cell>
        </row>
        <row r="311">
          <cell r="A311">
            <v>310</v>
          </cell>
          <cell r="B311">
            <v>313</v>
          </cell>
          <cell r="C311">
            <v>4151050</v>
          </cell>
          <cell r="D311" t="str">
            <v xml:space="preserve">sulfadiazin </v>
          </cell>
          <cell r="E311" t="str">
            <v xml:space="preserve">SANADERM </v>
          </cell>
          <cell r="F311" t="str">
            <v>D06BA01</v>
          </cell>
          <cell r="G311" t="str">
            <v xml:space="preserve">SANADERM </v>
          </cell>
          <cell r="H311" t="str">
            <v>krem</v>
          </cell>
          <cell r="I311" t="str">
            <v>tuba, 1 po 50 g (10mg/g)</v>
          </cell>
          <cell r="J311" t="str">
            <v>Hemofarm AD Vršac</v>
          </cell>
          <cell r="K311" t="str">
            <v>Republika Srbija</v>
          </cell>
          <cell r="L311" t="str">
            <v>originalno pakovanje</v>
          </cell>
          <cell r="M311">
            <v>408.4</v>
          </cell>
          <cell r="N311">
            <v>20040</v>
          </cell>
          <cell r="O311">
            <v>279</v>
          </cell>
          <cell r="P311">
            <v>20319</v>
          </cell>
          <cell r="Q311">
            <v>8184336</v>
          </cell>
          <cell r="R311">
            <v>113943.59999999999</v>
          </cell>
          <cell r="S311">
            <v>8298279.5999999996</v>
          </cell>
        </row>
        <row r="312">
          <cell r="A312">
            <v>311</v>
          </cell>
          <cell r="B312">
            <v>314</v>
          </cell>
          <cell r="C312">
            <v>4152075</v>
          </cell>
          <cell r="D312" t="str">
            <v>hidrokortizon</v>
          </cell>
          <cell r="E312" t="str">
            <v>HYDROCORTISON</v>
          </cell>
          <cell r="F312" t="str">
            <v>D07AA02</v>
          </cell>
          <cell r="G312" t="str">
            <v>HYDROCORTISON GALENIKA</v>
          </cell>
          <cell r="H312" t="str">
            <v>mast</v>
          </cell>
          <cell r="I312" t="str">
            <v>tuba, 1 po 5 g (2,5%)</v>
          </cell>
          <cell r="J312" t="str">
            <v>Galenika a.d. Beograd</v>
          </cell>
          <cell r="K312" t="str">
            <v>Republika Srbija</v>
          </cell>
          <cell r="L312" t="str">
            <v>originalno pakovanje</v>
          </cell>
          <cell r="M312">
            <v>70.7</v>
          </cell>
          <cell r="N312">
            <v>1020</v>
          </cell>
          <cell r="O312">
            <v>545</v>
          </cell>
          <cell r="P312">
            <v>1565</v>
          </cell>
          <cell r="Q312">
            <v>72114</v>
          </cell>
          <cell r="R312">
            <v>38531.5</v>
          </cell>
          <cell r="S312">
            <v>110645.5</v>
          </cell>
        </row>
        <row r="313">
          <cell r="A313">
            <v>312</v>
          </cell>
          <cell r="B313">
            <v>315</v>
          </cell>
          <cell r="C313">
            <v>4152192</v>
          </cell>
          <cell r="D313" t="str">
            <v>fluocinolonacetonid</v>
          </cell>
          <cell r="E313" t="str">
            <v>SINODERM, 1 po 30 g (0,25 mg/g)</v>
          </cell>
          <cell r="F313" t="str">
            <v>D07AC04</v>
          </cell>
          <cell r="G313" t="str">
            <v xml:space="preserve">SINODERM </v>
          </cell>
          <cell r="H313" t="str">
            <v>gel</v>
          </cell>
          <cell r="I313" t="str">
            <v>tuba, 1 po 30 g (0,25 mg/g)</v>
          </cell>
          <cell r="J313" t="str">
            <v>Galenika a.d.</v>
          </cell>
          <cell r="K313" t="str">
            <v>Republika Srbija</v>
          </cell>
          <cell r="L313" t="str">
            <v>originalno pakovanje</v>
          </cell>
          <cell r="M313">
            <v>127.1</v>
          </cell>
          <cell r="N313">
            <v>1700</v>
          </cell>
          <cell r="O313">
            <v>502</v>
          </cell>
          <cell r="P313">
            <v>2202</v>
          </cell>
          <cell r="Q313">
            <v>216070</v>
          </cell>
          <cell r="R313">
            <v>63804.2</v>
          </cell>
          <cell r="S313">
            <v>279874.2</v>
          </cell>
        </row>
        <row r="314">
          <cell r="A314">
            <v>313</v>
          </cell>
          <cell r="B314">
            <v>316</v>
          </cell>
          <cell r="C314">
            <v>4153221</v>
          </cell>
          <cell r="D314" t="str">
            <v>fluocinolonacetonid, neomicin</v>
          </cell>
          <cell r="E314" t="str">
            <v xml:space="preserve">SINODERM N </v>
          </cell>
          <cell r="F314" t="str">
            <v>D07CC02</v>
          </cell>
          <cell r="G314" t="str">
            <v xml:space="preserve">SINODERM N </v>
          </cell>
          <cell r="H314" t="str">
            <v>mast</v>
          </cell>
          <cell r="I314" t="str">
            <v>tuba,1 po 15 g (0,25 mg/g + 3,3 mg/g)</v>
          </cell>
          <cell r="J314" t="str">
            <v>Galenika a.d.</v>
          </cell>
          <cell r="K314" t="str">
            <v>Republika Srbija</v>
          </cell>
          <cell r="L314" t="str">
            <v>originalno pakovanje</v>
          </cell>
          <cell r="M314">
            <v>113.1</v>
          </cell>
          <cell r="N314">
            <v>3740</v>
          </cell>
          <cell r="O314">
            <v>1733</v>
          </cell>
          <cell r="P314">
            <v>5473</v>
          </cell>
          <cell r="Q314">
            <v>422994</v>
          </cell>
          <cell r="R314">
            <v>196002.3</v>
          </cell>
          <cell r="S314">
            <v>618996.30000000005</v>
          </cell>
        </row>
        <row r="315">
          <cell r="A315">
            <v>314</v>
          </cell>
          <cell r="B315">
            <v>317</v>
          </cell>
          <cell r="C315">
            <v>4159350</v>
          </cell>
          <cell r="D315" t="str">
            <v>pimekrolimus</v>
          </cell>
          <cell r="E315" t="str">
            <v>ELIDEL</v>
          </cell>
          <cell r="F315" t="str">
            <v>D11AH02</v>
          </cell>
          <cell r="G315" t="str">
            <v>ELIDEL</v>
          </cell>
          <cell r="H315" t="str">
            <v>krem</v>
          </cell>
          <cell r="I315" t="str">
            <v>tuba,1 po 15 g (1%)</v>
          </cell>
          <cell r="J315" t="str">
            <v>Meda Manufacturing; Meda Pharma GmbH &amp; Co.KG</v>
          </cell>
          <cell r="K315" t="str">
            <v>Francuska; Nemačka</v>
          </cell>
          <cell r="L315" t="str">
            <v>originalno pakovanje</v>
          </cell>
          <cell r="M315">
            <v>1184.5999999999999</v>
          </cell>
          <cell r="N315">
            <v>340</v>
          </cell>
          <cell r="O315">
            <v>13</v>
          </cell>
          <cell r="P315">
            <v>353</v>
          </cell>
          <cell r="Q315">
            <v>402763.99999999994</v>
          </cell>
          <cell r="R315">
            <v>15399.8</v>
          </cell>
          <cell r="S315">
            <v>418163.79999999993</v>
          </cell>
        </row>
        <row r="316">
          <cell r="A316">
            <v>315</v>
          </cell>
          <cell r="B316">
            <v>318</v>
          </cell>
          <cell r="C316">
            <v>6137082</v>
          </cell>
          <cell r="D316" t="str">
            <v>metronidazol</v>
          </cell>
          <cell r="E316" t="str">
            <v>ORVAGIL</v>
          </cell>
          <cell r="F316" t="str">
            <v>G01AF01</v>
          </cell>
          <cell r="G316" t="str">
            <v>ORVAGIL</v>
          </cell>
          <cell r="H316" t="str">
            <v>vagitorija</v>
          </cell>
          <cell r="I316" t="str">
            <v>strip, 10 po 500 mg</v>
          </cell>
          <cell r="J316" t="str">
            <v>Galenika a.d. Beograd</v>
          </cell>
          <cell r="K316" t="str">
            <v>Republika Srbija</v>
          </cell>
          <cell r="L316" t="str">
            <v>originalno pakovanje</v>
          </cell>
          <cell r="M316">
            <v>171.1</v>
          </cell>
          <cell r="N316">
            <v>510</v>
          </cell>
          <cell r="O316">
            <v>12</v>
          </cell>
          <cell r="P316">
            <v>522</v>
          </cell>
          <cell r="Q316">
            <v>87261</v>
          </cell>
          <cell r="R316">
            <v>2053.1999999999998</v>
          </cell>
          <cell r="S316">
            <v>89314.2</v>
          </cell>
        </row>
        <row r="317">
          <cell r="A317">
            <v>316</v>
          </cell>
          <cell r="B317">
            <v>319</v>
          </cell>
          <cell r="C317">
            <v>6137225</v>
          </cell>
          <cell r="D317" t="str">
            <v>mikonazol</v>
          </cell>
          <cell r="E317" t="str">
            <v>GINO-DAKTANOL</v>
          </cell>
          <cell r="F317" t="str">
            <v>G01AF04</v>
          </cell>
          <cell r="G317" t="str">
            <v>GINO-DAKTANOL</v>
          </cell>
          <cell r="H317" t="str">
            <v>vagitorija</v>
          </cell>
          <cell r="I317" t="str">
            <v>strip, 7 po 200 mg</v>
          </cell>
          <cell r="J317" t="str">
            <v>Galenika a.d.</v>
          </cell>
          <cell r="K317" t="str">
            <v>Republika Srbija</v>
          </cell>
          <cell r="L317" t="str">
            <v>originalno pakovanje</v>
          </cell>
          <cell r="M317">
            <v>298.10000000000002</v>
          </cell>
          <cell r="N317">
            <v>1265</v>
          </cell>
          <cell r="O317">
            <v>19</v>
          </cell>
          <cell r="P317">
            <v>1284</v>
          </cell>
          <cell r="Q317">
            <v>377096.5</v>
          </cell>
          <cell r="R317">
            <v>5663.9000000000005</v>
          </cell>
          <cell r="S317">
            <v>382760.4</v>
          </cell>
        </row>
        <row r="318">
          <cell r="A318">
            <v>317</v>
          </cell>
          <cell r="B318">
            <v>320</v>
          </cell>
          <cell r="C318">
            <v>2141136</v>
          </cell>
          <cell r="D318" t="str">
            <v>metilergometrin</v>
          </cell>
          <cell r="E318" t="str">
            <v xml:space="preserve">METHYLERGOMETRIN </v>
          </cell>
          <cell r="F318" t="str">
            <v>G02AB01</v>
          </cell>
          <cell r="G318" t="str">
            <v xml:space="preserve">METHYLERGOMETRIN </v>
          </cell>
          <cell r="H318" t="str">
            <v>oralne kapi, rastvor</v>
          </cell>
          <cell r="I318" t="str">
            <v xml:space="preserve"> bočica sa kapaljkom, 1 po 10 ml (0,25 mg/1 ml)</v>
          </cell>
          <cell r="J318" t="str">
            <v>Hemofarm a.d.</v>
          </cell>
          <cell r="K318" t="str">
            <v>Republika Srbija</v>
          </cell>
          <cell r="L318" t="str">
            <v>originalno pakovanje</v>
          </cell>
          <cell r="M318">
            <v>97.8</v>
          </cell>
          <cell r="N318">
            <v>3128</v>
          </cell>
          <cell r="O318">
            <v>45</v>
          </cell>
          <cell r="P318">
            <v>3173</v>
          </cell>
          <cell r="Q318">
            <v>305918.39999999997</v>
          </cell>
          <cell r="R318">
            <v>4401</v>
          </cell>
          <cell r="S318">
            <v>310319.39999999997</v>
          </cell>
        </row>
        <row r="319">
          <cell r="A319">
            <v>318</v>
          </cell>
          <cell r="B319">
            <v>321</v>
          </cell>
          <cell r="C319">
            <v>1149040</v>
          </cell>
          <cell r="D319" t="str">
            <v>bromokriptin</v>
          </cell>
          <cell r="E319" t="str">
            <v>BROMOKRIPTIN</v>
          </cell>
          <cell r="F319" t="str">
            <v>G02CB01</v>
          </cell>
          <cell r="G319" t="str">
            <v>BROMOKRIPTIN</v>
          </cell>
          <cell r="H319" t="str">
            <v>tableta</v>
          </cell>
          <cell r="I319" t="str">
            <v>blister, 30 po 2,5 mg</v>
          </cell>
          <cell r="J319" t="str">
            <v>Zdravlje a.d.</v>
          </cell>
          <cell r="K319" t="str">
            <v>Republika Srbija</v>
          </cell>
          <cell r="L319" t="str">
            <v>originalno pakovanje</v>
          </cell>
          <cell r="M319">
            <v>467.8</v>
          </cell>
          <cell r="N319">
            <v>782</v>
          </cell>
          <cell r="O319">
            <v>20</v>
          </cell>
          <cell r="P319">
            <v>802</v>
          </cell>
          <cell r="Q319">
            <v>365819.60000000003</v>
          </cell>
          <cell r="R319">
            <v>9356</v>
          </cell>
          <cell r="S319">
            <v>375175.60000000003</v>
          </cell>
        </row>
        <row r="320">
          <cell r="A320">
            <v>319</v>
          </cell>
          <cell r="B320">
            <v>322</v>
          </cell>
          <cell r="C320">
            <v>1048463</v>
          </cell>
          <cell r="D320" t="str">
            <v>progesteron</v>
          </cell>
          <cell r="E320" t="str">
            <v>UTROGESTAN, 30 po 100 mg</v>
          </cell>
          <cell r="F320" t="str">
            <v>G03DA04</v>
          </cell>
          <cell r="G320" t="str">
            <v>UTROGESTAN</v>
          </cell>
          <cell r="H320" t="str">
            <v>kapsula, meka</v>
          </cell>
          <cell r="I320" t="str">
            <v>blister, 30 po 100 mg</v>
          </cell>
          <cell r="J320" t="str">
            <v>Cyndea Pharma; Besins Manufacturing Belgium</v>
          </cell>
          <cell r="K320" t="str">
            <v>Španija; Belgija</v>
          </cell>
          <cell r="L320" t="str">
            <v>originalno pakovanje</v>
          </cell>
          <cell r="M320">
            <v>672.4</v>
          </cell>
          <cell r="N320">
            <v>4465</v>
          </cell>
          <cell r="O320">
            <v>32</v>
          </cell>
          <cell r="P320">
            <v>4497</v>
          </cell>
          <cell r="Q320">
            <v>3002266</v>
          </cell>
          <cell r="R320">
            <v>21516.799999999999</v>
          </cell>
          <cell r="S320">
            <v>3023782.8</v>
          </cell>
        </row>
        <row r="321">
          <cell r="A321">
            <v>320</v>
          </cell>
          <cell r="B321">
            <v>323</v>
          </cell>
          <cell r="C321">
            <v>1048462</v>
          </cell>
          <cell r="D321" t="str">
            <v>progesteron</v>
          </cell>
          <cell r="E321" t="str">
            <v>UTROGESTAN, 14 po 200 mg</v>
          </cell>
          <cell r="F321" t="str">
            <v>G03DA04</v>
          </cell>
          <cell r="G321" t="str">
            <v>UTROGESTAN</v>
          </cell>
          <cell r="H321" t="str">
            <v>kapsula, meka</v>
          </cell>
          <cell r="I321" t="str">
            <v>blister, 14 po 200 mg</v>
          </cell>
          <cell r="J321" t="str">
            <v>Besins Manufacturing Espana; 
Cyndea Pharma; Besins Manufacturing Belgium</v>
          </cell>
          <cell r="K321" t="str">
            <v>Španija; 
Španija;
Belgija</v>
          </cell>
          <cell r="L321" t="str">
            <v>originalno pakovanje</v>
          </cell>
          <cell r="M321">
            <v>718.2</v>
          </cell>
          <cell r="N321">
            <v>24820</v>
          </cell>
          <cell r="O321">
            <v>32</v>
          </cell>
          <cell r="P321">
            <v>24852</v>
          </cell>
          <cell r="Q321">
            <v>17825724</v>
          </cell>
          <cell r="R321">
            <v>22982.400000000001</v>
          </cell>
          <cell r="S321">
            <v>17848706.399999999</v>
          </cell>
        </row>
        <row r="322">
          <cell r="A322">
            <v>321</v>
          </cell>
          <cell r="B322">
            <v>324</v>
          </cell>
          <cell r="C322">
            <v>1048781</v>
          </cell>
          <cell r="D322" t="str">
            <v>norgestrel, estradiolvalerat</v>
          </cell>
          <cell r="E322" t="str">
            <v>CYCLO-PROGYNOVA или одговарајући</v>
          </cell>
          <cell r="F322" t="str">
            <v>G03FB01</v>
          </cell>
          <cell r="G322" t="str">
            <v>CYCLO-PROGYNOVA</v>
          </cell>
          <cell r="H322" t="str">
            <v>obložena tableta</v>
          </cell>
          <cell r="I322" t="str">
            <v>blister, 1 po 21 (0,5 mg + 2 mg; 2 mg)</v>
          </cell>
          <cell r="J322" t="str">
            <v>Bayer Weimar GmbH &amp; CO.KG</v>
          </cell>
          <cell r="K322" t="str">
            <v>Nemačka</v>
          </cell>
          <cell r="L322" t="str">
            <v>originalno pakovanje</v>
          </cell>
          <cell r="M322">
            <v>142.9</v>
          </cell>
          <cell r="N322">
            <v>850</v>
          </cell>
          <cell r="O322">
            <v>58</v>
          </cell>
          <cell r="P322">
            <v>908</v>
          </cell>
          <cell r="Q322">
            <v>121465</v>
          </cell>
          <cell r="R322">
            <v>8288.2000000000007</v>
          </cell>
          <cell r="S322">
            <v>129753.2</v>
          </cell>
        </row>
        <row r="323">
          <cell r="A323">
            <v>322</v>
          </cell>
          <cell r="B323">
            <v>325</v>
          </cell>
          <cell r="C323">
            <v>1048331</v>
          </cell>
          <cell r="D323" t="str">
            <v>ciproteron</v>
          </cell>
          <cell r="E323" t="str">
            <v xml:space="preserve">ANDROCUR </v>
          </cell>
          <cell r="F323" t="str">
            <v>G03HA01</v>
          </cell>
          <cell r="G323" t="str">
            <v xml:space="preserve">ANDROCUR </v>
          </cell>
          <cell r="H323" t="str">
            <v>tableta</v>
          </cell>
          <cell r="I323" t="str">
            <v>blister, 50 po 50 mg</v>
          </cell>
          <cell r="J323" t="str">
            <v>Delpharm Lille Sas; Bayer Weimar GmbH &amp; CO.KG</v>
          </cell>
          <cell r="K323" t="str">
            <v>Francuska;
Nemačka</v>
          </cell>
          <cell r="L323" t="str">
            <v>originalno pakovanje</v>
          </cell>
          <cell r="M323">
            <v>1834.8</v>
          </cell>
          <cell r="N323">
            <v>55</v>
          </cell>
          <cell r="O323">
            <v>11</v>
          </cell>
          <cell r="P323">
            <v>66</v>
          </cell>
          <cell r="Q323">
            <v>100914</v>
          </cell>
          <cell r="R323">
            <v>20182.8</v>
          </cell>
          <cell r="S323">
            <v>121096.8</v>
          </cell>
        </row>
        <row r="324">
          <cell r="A324">
            <v>323</v>
          </cell>
          <cell r="B324">
            <v>326</v>
          </cell>
          <cell r="C324">
            <v>1139800</v>
          </cell>
          <cell r="D324" t="str">
            <v>sildenafil</v>
          </cell>
          <cell r="E324" t="str">
            <v>REVATIO или одговарајући</v>
          </cell>
          <cell r="F324" t="str">
            <v>G04BE03</v>
          </cell>
          <cell r="G324" t="str">
            <v>REVATIO</v>
          </cell>
          <cell r="H324" t="str">
            <v>film tableta</v>
          </cell>
          <cell r="I324" t="str">
            <v>blister, 90 po 20 mg</v>
          </cell>
          <cell r="J324" t="str">
            <v>Fareva Amboise - Poce sur Cisse</v>
          </cell>
          <cell r="K324" t="str">
            <v>Francuska</v>
          </cell>
          <cell r="L324" t="str">
            <v>originalno pakovanje</v>
          </cell>
          <cell r="M324">
            <v>13812.3</v>
          </cell>
          <cell r="N324">
            <v>204</v>
          </cell>
          <cell r="O324">
            <v>1</v>
          </cell>
          <cell r="P324">
            <v>205</v>
          </cell>
          <cell r="Q324">
            <v>2817709.1999999997</v>
          </cell>
          <cell r="R324">
            <v>13812.3</v>
          </cell>
          <cell r="S324">
            <v>2831521.4999999995</v>
          </cell>
        </row>
        <row r="325">
          <cell r="A325">
            <v>324</v>
          </cell>
          <cell r="B325">
            <v>327</v>
          </cell>
          <cell r="C325">
            <v>1139117</v>
          </cell>
          <cell r="D325" t="str">
            <v>sildenafil</v>
          </cell>
          <cell r="E325" t="str">
            <v>FIUMIN или одговарајући</v>
          </cell>
          <cell r="F325" t="str">
            <v>G04BE03</v>
          </cell>
          <cell r="G325" t="str">
            <v>FIUMIN</v>
          </cell>
          <cell r="H325" t="str">
            <v>film tableta</v>
          </cell>
          <cell r="I325" t="str">
            <v>blister, 90 po 20 mg</v>
          </cell>
          <cell r="J325" t="str">
            <v>Hemofarm AD</v>
          </cell>
          <cell r="K325" t="str">
            <v>Republika Srbija</v>
          </cell>
          <cell r="L325" t="str">
            <v>originalno pakovanje</v>
          </cell>
          <cell r="M325">
            <v>12431</v>
          </cell>
          <cell r="N325">
            <v>293</v>
          </cell>
          <cell r="O325">
            <v>1</v>
          </cell>
          <cell r="P325">
            <v>294</v>
          </cell>
          <cell r="Q325">
            <v>3642283</v>
          </cell>
          <cell r="R325">
            <v>12431</v>
          </cell>
          <cell r="S325">
            <v>3654714</v>
          </cell>
        </row>
        <row r="326">
          <cell r="A326">
            <v>325</v>
          </cell>
          <cell r="B326">
            <v>328</v>
          </cell>
          <cell r="C326">
            <v>1139880</v>
          </cell>
          <cell r="D326" t="str">
            <v>sildenafil</v>
          </cell>
          <cell r="E326" t="str">
            <v>SILDENAFIL SANDOZ или одговарајући</v>
          </cell>
          <cell r="F326" t="str">
            <v>G04BE03</v>
          </cell>
          <cell r="G326" t="str">
            <v>SILDENAFIL SANDOZ</v>
          </cell>
          <cell r="H326" t="str">
            <v>film tableta</v>
          </cell>
          <cell r="I326" t="str">
            <v>blister, 90 po 20 mg</v>
          </cell>
          <cell r="J326" t="str">
            <v>Salutas Pharma GmbH</v>
          </cell>
          <cell r="K326" t="str">
            <v>Nemačka</v>
          </cell>
          <cell r="L326" t="str">
            <v>originalno pakovanje</v>
          </cell>
          <cell r="M326">
            <v>12431</v>
          </cell>
          <cell r="N326">
            <v>34</v>
          </cell>
          <cell r="O326">
            <v>0</v>
          </cell>
          <cell r="P326">
            <v>34</v>
          </cell>
          <cell r="Q326">
            <v>422654</v>
          </cell>
          <cell r="R326">
            <v>0</v>
          </cell>
          <cell r="S326">
            <v>422654</v>
          </cell>
        </row>
        <row r="327">
          <cell r="A327">
            <v>326</v>
          </cell>
          <cell r="B327">
            <v>329</v>
          </cell>
          <cell r="C327">
            <v>1139393</v>
          </cell>
          <cell r="D327" t="str">
            <v>sildenafil</v>
          </cell>
          <cell r="E327" t="str">
            <v>SILDENAFIL NORMON ли одговарајући</v>
          </cell>
          <cell r="F327" t="str">
            <v>G04BE03</v>
          </cell>
          <cell r="G327" t="str">
            <v>SILDENAFIL NORMON</v>
          </cell>
          <cell r="H327" t="str">
            <v>film tableta</v>
          </cell>
          <cell r="I327" t="str">
            <v>blister deljiv na pojedinačne doze, 90 po 20 mg</v>
          </cell>
          <cell r="J327" t="str">
            <v>Laboratorios Normon S.A.</v>
          </cell>
          <cell r="K327" t="str">
            <v>Španija</v>
          </cell>
          <cell r="L327" t="str">
            <v>originalno pakovanje</v>
          </cell>
          <cell r="M327">
            <v>12431</v>
          </cell>
          <cell r="N327">
            <v>6</v>
          </cell>
          <cell r="O327">
            <v>0</v>
          </cell>
          <cell r="P327">
            <v>6</v>
          </cell>
          <cell r="Q327">
            <v>74586</v>
          </cell>
          <cell r="R327">
            <v>0</v>
          </cell>
          <cell r="S327">
            <v>74586</v>
          </cell>
        </row>
        <row r="328">
          <cell r="A328">
            <v>327</v>
          </cell>
          <cell r="B328">
            <v>330</v>
          </cell>
          <cell r="C328">
            <v>44239</v>
          </cell>
          <cell r="D328" t="str">
            <v>somatropin</v>
          </cell>
          <cell r="E328" t="str">
            <v>GENOTROPIN, 1 po 1 ml (5,3 mg/ml)</v>
          </cell>
          <cell r="F328" t="str">
            <v>H01AC01</v>
          </cell>
          <cell r="G328" t="str">
            <v>GENOTROPIN</v>
          </cell>
          <cell r="H328" t="str">
            <v>prašak i rastvarač za rastvor za injekciju u napunjenom injekcionom penu</v>
          </cell>
          <cell r="I328" t="str">
            <v>pen sa uloškom, 1 po 1 ml (5,3 mg/ml)</v>
          </cell>
          <cell r="J328" t="str">
            <v>Pfizer Manufacturing Belgium NV</v>
          </cell>
          <cell r="K328" t="str">
            <v>Belgija</v>
          </cell>
          <cell r="L328" t="str">
            <v>originalno pakovanje</v>
          </cell>
          <cell r="M328">
            <v>9204.2999999999993</v>
          </cell>
          <cell r="N328">
            <v>680</v>
          </cell>
          <cell r="O328">
            <v>1</v>
          </cell>
          <cell r="P328">
            <v>681</v>
          </cell>
          <cell r="Q328">
            <v>6258923.9999999991</v>
          </cell>
          <cell r="R328">
            <v>9204.2999999999993</v>
          </cell>
          <cell r="S328">
            <v>6268128.2999999989</v>
          </cell>
        </row>
        <row r="329">
          <cell r="A329">
            <v>328</v>
          </cell>
          <cell r="B329">
            <v>331</v>
          </cell>
          <cell r="C329">
            <v>44236</v>
          </cell>
          <cell r="D329" t="str">
            <v>somatropin</v>
          </cell>
          <cell r="E329" t="str">
            <v>GENOTROPIN, 1 po 1 ml (12 mg/ml)</v>
          </cell>
          <cell r="F329" t="str">
            <v>H01AC01</v>
          </cell>
          <cell r="G329" t="str">
            <v>GENOTROPIN</v>
          </cell>
          <cell r="H329" t="str">
            <v>prašak i rastvarač za rastvor za injekciju u napunjenom injekcionom penu</v>
          </cell>
          <cell r="I329" t="str">
            <v>pen sa uloškom, 1 po 1 ml (12 mg/ml)</v>
          </cell>
          <cell r="J329" t="str">
            <v>Pfizer Manufacturing Belgium NV</v>
          </cell>
          <cell r="K329" t="str">
            <v>Belgija</v>
          </cell>
          <cell r="L329" t="str">
            <v>originalno pakovanje</v>
          </cell>
          <cell r="M329">
            <v>20709.7</v>
          </cell>
          <cell r="N329">
            <v>2040</v>
          </cell>
          <cell r="O329">
            <v>1</v>
          </cell>
          <cell r="P329">
            <v>2041</v>
          </cell>
          <cell r="Q329">
            <v>42247788</v>
          </cell>
          <cell r="R329">
            <v>20709.7</v>
          </cell>
          <cell r="S329">
            <v>42268497.700000003</v>
          </cell>
        </row>
        <row r="330">
          <cell r="A330">
            <v>329</v>
          </cell>
          <cell r="B330">
            <v>332</v>
          </cell>
          <cell r="C330">
            <v>44666</v>
          </cell>
          <cell r="D330" t="str">
            <v>somatropin</v>
          </cell>
          <cell r="E330" t="str">
            <v xml:space="preserve">OMNITROPE ,1 po 1,5 ml (5mg/1,5ml) </v>
          </cell>
          <cell r="F330" t="str">
            <v>H01AC01</v>
          </cell>
          <cell r="G330" t="str">
            <v>OMNITROPE</v>
          </cell>
          <cell r="H330" t="str">
            <v xml:space="preserve"> rastvor za injekciju u ulošku</v>
          </cell>
          <cell r="I330" t="str">
            <v xml:space="preserve">uložak,1 po 1,5 ml (5mg/1,5ml) </v>
          </cell>
          <cell r="J330" t="str">
            <v>Sandoz GMBH</v>
          </cell>
          <cell r="K330" t="str">
            <v>Austrija</v>
          </cell>
          <cell r="L330" t="str">
            <v>originalno pakovanje</v>
          </cell>
          <cell r="M330">
            <v>8396.7999999999993</v>
          </cell>
          <cell r="N330">
            <v>4</v>
          </cell>
          <cell r="O330">
            <v>1</v>
          </cell>
          <cell r="P330">
            <v>5</v>
          </cell>
          <cell r="Q330">
            <v>33587.199999999997</v>
          </cell>
          <cell r="R330">
            <v>8396.7999999999993</v>
          </cell>
          <cell r="S330">
            <v>41984</v>
          </cell>
        </row>
        <row r="331">
          <cell r="A331">
            <v>330</v>
          </cell>
          <cell r="B331">
            <v>333</v>
          </cell>
          <cell r="C331">
            <v>44664</v>
          </cell>
          <cell r="D331" t="str">
            <v>somatropin</v>
          </cell>
          <cell r="E331" t="str">
            <v xml:space="preserve">OMNITROPE, 1 po 1,5 ml (10mg/1,5ml) </v>
          </cell>
          <cell r="F331" t="str">
            <v>H01AC01</v>
          </cell>
          <cell r="G331" t="str">
            <v>OMNITROPE</v>
          </cell>
          <cell r="H331" t="str">
            <v xml:space="preserve"> rastvor za injekciju u ulošku</v>
          </cell>
          <cell r="I331" t="str">
            <v xml:space="preserve">uložak, 1 po 1,5 ml (10mg/1,5ml) </v>
          </cell>
          <cell r="J331" t="str">
            <v>Sandoz GMBH</v>
          </cell>
          <cell r="K331" t="str">
            <v>Austrija</v>
          </cell>
          <cell r="L331" t="str">
            <v>originalno pakovanje</v>
          </cell>
          <cell r="M331">
            <v>16572.5</v>
          </cell>
          <cell r="N331">
            <v>510</v>
          </cell>
          <cell r="O331">
            <v>1</v>
          </cell>
          <cell r="P331">
            <v>511</v>
          </cell>
          <cell r="Q331">
            <v>8451975</v>
          </cell>
          <cell r="R331">
            <v>16572.5</v>
          </cell>
          <cell r="S331">
            <v>8468547.5</v>
          </cell>
        </row>
        <row r="332">
          <cell r="A332">
            <v>331</v>
          </cell>
          <cell r="B332">
            <v>334</v>
          </cell>
          <cell r="C332">
            <v>44661</v>
          </cell>
          <cell r="D332" t="str">
            <v>somatropin</v>
          </cell>
          <cell r="E332" t="str">
            <v>OMNITROPE, 1 po 1,5 ml (15mg/1,5ml)</v>
          </cell>
          <cell r="F332" t="str">
            <v>H01AC01</v>
          </cell>
          <cell r="G332" t="str">
            <v>OMNITROPE</v>
          </cell>
          <cell r="H332" t="str">
            <v xml:space="preserve"> rastvor za injekciju u ulošku</v>
          </cell>
          <cell r="I332" t="str">
            <v>uložak, 1 po 1,5 ml (15mg/1,5ml)</v>
          </cell>
          <cell r="J332" t="str">
            <v>Sandoz GMBH</v>
          </cell>
          <cell r="K332" t="str">
            <v>Austrija</v>
          </cell>
          <cell r="L332" t="str">
            <v>originalno pakovanje</v>
          </cell>
          <cell r="M332">
            <v>22541.3</v>
          </cell>
          <cell r="N332">
            <v>765</v>
          </cell>
          <cell r="O332">
            <v>1</v>
          </cell>
          <cell r="P332">
            <v>766</v>
          </cell>
          <cell r="Q332">
            <v>17244094.5</v>
          </cell>
          <cell r="R332">
            <v>22541.3</v>
          </cell>
          <cell r="S332">
            <v>17266635.800000001</v>
          </cell>
        </row>
        <row r="333">
          <cell r="A333">
            <v>332</v>
          </cell>
          <cell r="B333">
            <v>335</v>
          </cell>
          <cell r="C333">
            <v>44100</v>
          </cell>
          <cell r="D333" t="str">
            <v>somatropin</v>
          </cell>
          <cell r="E333" t="str">
            <v>SAIZEN, 1 po 1.03 ml (5.83 mg/ml)</v>
          </cell>
          <cell r="F333" t="str">
            <v>H01AC01</v>
          </cell>
          <cell r="G333" t="str">
            <v>SAIZEN</v>
          </cell>
          <cell r="H333" t="str">
            <v>rastvor za injekciju</v>
          </cell>
          <cell r="I333" t="str">
            <v>uložak, 1 po 1.03 ml (5.83 mg/ml)</v>
          </cell>
          <cell r="J333" t="str">
            <v>Merck Serono S.P.A</v>
          </cell>
          <cell r="K333" t="str">
            <v>Italija</v>
          </cell>
          <cell r="L333" t="str">
            <v>originalno pakovanje</v>
          </cell>
          <cell r="M333">
            <v>13457.8</v>
          </cell>
          <cell r="N333">
            <v>170</v>
          </cell>
          <cell r="O333">
            <v>1</v>
          </cell>
          <cell r="P333">
            <v>171</v>
          </cell>
          <cell r="Q333">
            <v>2287826</v>
          </cell>
          <cell r="R333">
            <v>13457.8</v>
          </cell>
          <cell r="S333">
            <v>2301283.7999999998</v>
          </cell>
        </row>
        <row r="334">
          <cell r="A334">
            <v>333</v>
          </cell>
          <cell r="B334">
            <v>336</v>
          </cell>
          <cell r="C334">
            <v>44101</v>
          </cell>
          <cell r="D334" t="str">
            <v>somatropin</v>
          </cell>
          <cell r="E334" t="str">
            <v>SAIZEN, 1 po 1.5 ml (8 mg/ml)</v>
          </cell>
          <cell r="F334" t="str">
            <v>H01AC01</v>
          </cell>
          <cell r="G334" t="str">
            <v>SAIZEN</v>
          </cell>
          <cell r="H334" t="str">
            <v>rastvor za injekciju</v>
          </cell>
          <cell r="I334" t="str">
            <v>uložak, 1 po 1.5 ml (8 mg/ml)</v>
          </cell>
          <cell r="J334" t="str">
            <v>Merck Serono S.P.A</v>
          </cell>
          <cell r="K334" t="str">
            <v>Italija</v>
          </cell>
          <cell r="L334" t="str">
            <v>originalno pakovanje</v>
          </cell>
          <cell r="M334">
            <v>26915.8</v>
          </cell>
          <cell r="N334">
            <v>510</v>
          </cell>
          <cell r="O334">
            <v>1</v>
          </cell>
          <cell r="P334">
            <v>511</v>
          </cell>
          <cell r="Q334">
            <v>13727058</v>
          </cell>
          <cell r="R334">
            <v>26915.8</v>
          </cell>
          <cell r="S334">
            <v>13753973.800000001</v>
          </cell>
        </row>
        <row r="335">
          <cell r="A335">
            <v>334</v>
          </cell>
          <cell r="B335">
            <v>337</v>
          </cell>
          <cell r="C335">
            <v>44102</v>
          </cell>
          <cell r="D335" t="str">
            <v>somatropin</v>
          </cell>
          <cell r="E335" t="str">
            <v>SAIZEN, 1 po 2.5 ml (8 mg/ml)</v>
          </cell>
          <cell r="F335" t="str">
            <v>H01AC01</v>
          </cell>
          <cell r="G335" t="str">
            <v>SAIZEN</v>
          </cell>
          <cell r="H335" t="str">
            <v>rastvor za injekciju</v>
          </cell>
          <cell r="I335" t="str">
            <v>uložak, 1 po 2.5 ml (8 mg/ml)</v>
          </cell>
          <cell r="J335" t="str">
            <v>Merck Serono S.P.A</v>
          </cell>
          <cell r="K335" t="str">
            <v>Italija</v>
          </cell>
          <cell r="L335" t="str">
            <v>originalno pakovanje</v>
          </cell>
          <cell r="M335">
            <v>41893.800000000003</v>
          </cell>
          <cell r="N335">
            <v>510</v>
          </cell>
          <cell r="O335">
            <v>1</v>
          </cell>
          <cell r="P335">
            <v>511</v>
          </cell>
          <cell r="Q335">
            <v>21365838</v>
          </cell>
          <cell r="R335">
            <v>41893.800000000003</v>
          </cell>
          <cell r="S335">
            <v>21407731.800000001</v>
          </cell>
        </row>
        <row r="336">
          <cell r="A336">
            <v>335</v>
          </cell>
          <cell r="B336">
            <v>338</v>
          </cell>
          <cell r="C336">
            <v>44262</v>
          </cell>
          <cell r="D336" t="str">
            <v>somatrogon</v>
          </cell>
          <cell r="E336" t="str">
            <v>NGENLA  
1 po 1.2mL (24mg)</v>
          </cell>
          <cell r="F336" t="str">
            <v>H01AC08</v>
          </cell>
          <cell r="G336" t="str">
            <v>NGENLA</v>
          </cell>
          <cell r="H336" t="str">
            <v>rastvor za injekciju u napunjenom injekcionom penu</v>
          </cell>
          <cell r="I336" t="str">
            <v>napunjeni injekcioni pen, 1 po 1.2mL (24mg)</v>
          </cell>
          <cell r="J336" t="str">
            <v>Pfizer Manufacturing Belgium NV</v>
          </cell>
          <cell r="K336" t="str">
            <v>Belgija</v>
          </cell>
          <cell r="L336" t="str">
            <v>originalno pakovanje</v>
          </cell>
          <cell r="M336">
            <v>17284.8</v>
          </cell>
          <cell r="N336">
            <v>340</v>
          </cell>
          <cell r="O336">
            <v>1</v>
          </cell>
          <cell r="P336">
            <v>341</v>
          </cell>
          <cell r="Q336">
            <v>5876832</v>
          </cell>
          <cell r="R336">
            <v>17284.8</v>
          </cell>
          <cell r="S336">
            <v>5894116.7999999998</v>
          </cell>
        </row>
        <row r="337">
          <cell r="A337">
            <v>336</v>
          </cell>
          <cell r="B337">
            <v>339</v>
          </cell>
          <cell r="C337">
            <v>44263</v>
          </cell>
          <cell r="D337" t="str">
            <v>somatrogon</v>
          </cell>
          <cell r="E337" t="str">
            <v>NGENLA
 1 po 1.2mL (60mg)</v>
          </cell>
          <cell r="F337" t="str">
            <v>H01AC08</v>
          </cell>
          <cell r="G337" t="str">
            <v>NGENLA</v>
          </cell>
          <cell r="H337" t="str">
            <v>rastvor za injekciju u napunjenom injekcionom penu</v>
          </cell>
          <cell r="I337" t="str">
            <v>napunjeni injekcioni pen, 1 po 1.2mL (60mg)</v>
          </cell>
          <cell r="J337" t="str">
            <v>Pfizer Manufacturing Belgium NV</v>
          </cell>
          <cell r="K337" t="str">
            <v>Belgija</v>
          </cell>
          <cell r="L337" t="str">
            <v>originalno pakovanje</v>
          </cell>
          <cell r="M337">
            <v>43212</v>
          </cell>
          <cell r="N337">
            <v>340</v>
          </cell>
          <cell r="O337">
            <v>1</v>
          </cell>
          <cell r="P337">
            <v>341</v>
          </cell>
          <cell r="Q337">
            <v>14692080</v>
          </cell>
          <cell r="R337">
            <v>43212</v>
          </cell>
          <cell r="S337">
            <v>14735292</v>
          </cell>
        </row>
        <row r="338">
          <cell r="A338">
            <v>337</v>
          </cell>
          <cell r="B338">
            <v>340</v>
          </cell>
          <cell r="C338">
            <v>7045080</v>
          </cell>
          <cell r="D338" t="str">
            <v>dezmopresin</v>
          </cell>
          <cell r="E338" t="str">
            <v>MINIRIN, , 1 po 5 ml (100 mcg/ml)</v>
          </cell>
          <cell r="F338" t="str">
            <v>H01BA02</v>
          </cell>
          <cell r="G338" t="str">
            <v>MINIRIN</v>
          </cell>
          <cell r="H338" t="str">
            <v>sprej za nos, rastvor</v>
          </cell>
          <cell r="I338" t="str">
            <v>bočica sa sprej pumpom, 1 po 5 ml (100 mcg/ml)</v>
          </cell>
          <cell r="J338" t="str">
            <v>Ferring AB; Ferring International Center SA</v>
          </cell>
          <cell r="K338" t="str">
            <v>Švedska; Švajcarska</v>
          </cell>
          <cell r="L338" t="str">
            <v>originalno pakovanje</v>
          </cell>
          <cell r="M338">
            <v>2459.5</v>
          </cell>
          <cell r="N338">
            <v>34</v>
          </cell>
          <cell r="O338">
            <v>1</v>
          </cell>
          <cell r="P338">
            <v>35</v>
          </cell>
          <cell r="Q338">
            <v>83623</v>
          </cell>
          <cell r="R338">
            <v>2459.5</v>
          </cell>
          <cell r="S338">
            <v>86082.5</v>
          </cell>
        </row>
        <row r="339">
          <cell r="A339">
            <v>338</v>
          </cell>
          <cell r="B339">
            <v>341</v>
          </cell>
          <cell r="C339">
            <v>1045081</v>
          </cell>
          <cell r="D339" t="str">
            <v>dezmopresin</v>
          </cell>
          <cell r="E339" t="str">
            <v>MINIRIN, 30 po 0,2 mg</v>
          </cell>
          <cell r="F339" t="str">
            <v>H01BA02</v>
          </cell>
          <cell r="G339" t="str">
            <v>MINIRIN</v>
          </cell>
          <cell r="H339" t="str">
            <v>tableta</v>
          </cell>
          <cell r="I339" t="str">
            <v>bočica plastična, 30 po 0,2 mg</v>
          </cell>
          <cell r="J339" t="str">
            <v>Ferring AB; Ferring International Center SA</v>
          </cell>
          <cell r="K339" t="str">
            <v>Švedska; Švajcarska</v>
          </cell>
          <cell r="L339" t="str">
            <v>originalno pakovanje</v>
          </cell>
          <cell r="M339">
            <v>3781</v>
          </cell>
          <cell r="N339">
            <v>578</v>
          </cell>
          <cell r="O339">
            <v>10</v>
          </cell>
          <cell r="P339">
            <v>588</v>
          </cell>
          <cell r="Q339">
            <v>2185418</v>
          </cell>
          <cell r="R339">
            <v>37810</v>
          </cell>
          <cell r="S339">
            <v>2223228</v>
          </cell>
        </row>
        <row r="340">
          <cell r="A340">
            <v>339</v>
          </cell>
          <cell r="B340">
            <v>342</v>
          </cell>
          <cell r="C340">
            <v>1045084</v>
          </cell>
          <cell r="D340" t="str">
            <v>dezmopresin</v>
          </cell>
          <cell r="E340" t="str">
            <v>MINIRIN MELT, 30 po 60 mcg</v>
          </cell>
          <cell r="F340" t="str">
            <v>H01BA02</v>
          </cell>
          <cell r="G340" t="str">
            <v>MINIRIN MELT</v>
          </cell>
          <cell r="H340" t="str">
            <v>oralni liofilizat</v>
          </cell>
          <cell r="I340" t="str">
            <v>blister, 30 po 60 mcg</v>
          </cell>
          <cell r="J340" t="str">
            <v>Ferring GmbH</v>
          </cell>
          <cell r="K340" t="str">
            <v>Nemačka</v>
          </cell>
          <cell r="L340" t="str">
            <v>originalno pakovanje</v>
          </cell>
          <cell r="M340">
            <v>1885.2</v>
          </cell>
          <cell r="N340">
            <v>102</v>
          </cell>
          <cell r="O340">
            <v>2</v>
          </cell>
          <cell r="P340">
            <v>104</v>
          </cell>
          <cell r="Q340">
            <v>192290.4</v>
          </cell>
          <cell r="R340">
            <v>3770.4</v>
          </cell>
          <cell r="S340">
            <v>196060.79999999999</v>
          </cell>
        </row>
        <row r="341">
          <cell r="A341">
            <v>340</v>
          </cell>
          <cell r="B341">
            <v>343</v>
          </cell>
          <cell r="C341">
            <v>1045082</v>
          </cell>
          <cell r="D341" t="str">
            <v>dezmopresin</v>
          </cell>
          <cell r="E341" t="str">
            <v>MINIRIN MELT, 30 po 120 mcg</v>
          </cell>
          <cell r="F341" t="str">
            <v>H01BA02</v>
          </cell>
          <cell r="G341" t="str">
            <v>MINIRIN MELT</v>
          </cell>
          <cell r="H341" t="str">
            <v>oralni liofilizat</v>
          </cell>
          <cell r="I341" t="str">
            <v>blister, 30 po 120 mcg</v>
          </cell>
          <cell r="J341" t="str">
            <v>Ferring GmbH</v>
          </cell>
          <cell r="K341" t="str">
            <v>Nemačka</v>
          </cell>
          <cell r="L341" t="str">
            <v>originalno pakovanje</v>
          </cell>
          <cell r="M341">
            <v>3711.9</v>
          </cell>
          <cell r="N341">
            <v>374</v>
          </cell>
          <cell r="O341">
            <v>2</v>
          </cell>
          <cell r="P341">
            <v>376</v>
          </cell>
          <cell r="Q341">
            <v>1388250.6</v>
          </cell>
          <cell r="R341">
            <v>7423.8</v>
          </cell>
          <cell r="S341">
            <v>1395674.4000000001</v>
          </cell>
        </row>
        <row r="342">
          <cell r="A342">
            <v>341</v>
          </cell>
          <cell r="B342">
            <v>344</v>
          </cell>
          <cell r="C342">
            <v>1047143</v>
          </cell>
          <cell r="D342" t="str">
            <v>deksametazon</v>
          </cell>
          <cell r="E342" t="str">
            <v>DEXASON 50 po 0,5 mg</v>
          </cell>
          <cell r="F342" t="str">
            <v>H02AB02</v>
          </cell>
          <cell r="G342" t="str">
            <v>DEXASON</v>
          </cell>
          <cell r="H342" t="str">
            <v>tableta</v>
          </cell>
          <cell r="I342" t="str">
            <v>blister, 50 po 0,5 mg</v>
          </cell>
          <cell r="J342" t="str">
            <v>Galenika a.d.</v>
          </cell>
          <cell r="K342" t="str">
            <v>Republika Srbija</v>
          </cell>
          <cell r="L342" t="str">
            <v>originalno pakovanje</v>
          </cell>
          <cell r="M342">
            <v>383.1</v>
          </cell>
          <cell r="N342">
            <v>2040</v>
          </cell>
          <cell r="O342">
            <v>256</v>
          </cell>
          <cell r="P342">
            <v>2296</v>
          </cell>
          <cell r="Q342">
            <v>781524</v>
          </cell>
          <cell r="R342">
            <v>98073.600000000006</v>
          </cell>
          <cell r="S342">
            <v>879597.6</v>
          </cell>
        </row>
        <row r="343">
          <cell r="A343">
            <v>342</v>
          </cell>
          <cell r="B343">
            <v>345</v>
          </cell>
          <cell r="C343">
            <v>1047144</v>
          </cell>
          <cell r="D343" t="str">
            <v>deksametazon</v>
          </cell>
          <cell r="E343" t="str">
            <v>FORTECORTIN, 20 po 4 mg или одговарајући</v>
          </cell>
          <cell r="F343" t="str">
            <v>H02AB02</v>
          </cell>
          <cell r="G343" t="str">
            <v>FORTECORTIN</v>
          </cell>
          <cell r="H343" t="str">
            <v>tableta</v>
          </cell>
          <cell r="I343" t="str">
            <v>blister, 20 po 4 mg</v>
          </cell>
          <cell r="J343" t="str">
            <v>Merck KGaA &amp; CO. Werk Spittal</v>
          </cell>
          <cell r="K343" t="str">
            <v>Austrija</v>
          </cell>
          <cell r="L343" t="str">
            <v>originalno pakovanje</v>
          </cell>
          <cell r="M343">
            <v>1235.5999999999999</v>
          </cell>
          <cell r="N343">
            <v>4210</v>
          </cell>
          <cell r="O343">
            <v>1</v>
          </cell>
          <cell r="P343">
            <v>4211</v>
          </cell>
          <cell r="Q343">
            <v>5201876</v>
          </cell>
          <cell r="R343">
            <v>1235.5999999999999</v>
          </cell>
          <cell r="S343">
            <v>5203111.5999999996</v>
          </cell>
        </row>
        <row r="344">
          <cell r="A344">
            <v>343</v>
          </cell>
          <cell r="B344">
            <v>346</v>
          </cell>
          <cell r="C344">
            <v>1047145</v>
          </cell>
          <cell r="D344" t="str">
            <v>deksametazon</v>
          </cell>
          <cell r="E344" t="str">
            <v>FORTECORTIN, 20 po 8 mg</v>
          </cell>
          <cell r="F344" t="str">
            <v>H02AB02</v>
          </cell>
          <cell r="G344" t="str">
            <v>FORTECORTIN</v>
          </cell>
          <cell r="H344" t="str">
            <v>tableta</v>
          </cell>
          <cell r="I344" t="str">
            <v>blister, 20 po 8 mg</v>
          </cell>
          <cell r="J344" t="str">
            <v>Merck KGaA &amp; CO. Werk Spittal</v>
          </cell>
          <cell r="K344" t="str">
            <v>Austrija</v>
          </cell>
          <cell r="L344" t="str">
            <v>originalno pakovanje</v>
          </cell>
          <cell r="M344">
            <v>1923</v>
          </cell>
          <cell r="N344">
            <v>1136</v>
          </cell>
          <cell r="O344">
            <v>1</v>
          </cell>
          <cell r="P344">
            <v>1137</v>
          </cell>
          <cell r="Q344">
            <v>2184528</v>
          </cell>
          <cell r="R344">
            <v>1923</v>
          </cell>
          <cell r="S344">
            <v>2186451</v>
          </cell>
        </row>
        <row r="345">
          <cell r="A345">
            <v>344</v>
          </cell>
          <cell r="B345">
            <v>347</v>
          </cell>
          <cell r="C345">
            <v>1047150</v>
          </cell>
          <cell r="D345" t="str">
            <v>deksametazon</v>
          </cell>
          <cell r="E345" t="str">
            <v>DEKSAMETAZON KRKA, 20 po 4 mg или одговарајући</v>
          </cell>
          <cell r="F345" t="str">
            <v>H02AB02</v>
          </cell>
          <cell r="G345" t="str">
            <v>DEKSAMETAZON KRKA</v>
          </cell>
          <cell r="H345" t="str">
            <v>tableta</v>
          </cell>
          <cell r="I345" t="str">
            <v>blister, 20 po 4 mg</v>
          </cell>
          <cell r="J345" t="str">
            <v>Krka D.D., Novo Mesto</v>
          </cell>
          <cell r="K345" t="str">
            <v>Slovenija</v>
          </cell>
          <cell r="L345" t="str">
            <v>originalno pakovanje</v>
          </cell>
          <cell r="M345">
            <v>1235.5999999999999</v>
          </cell>
          <cell r="N345">
            <v>10</v>
          </cell>
          <cell r="O345">
            <v>0</v>
          </cell>
          <cell r="P345">
            <v>10</v>
          </cell>
          <cell r="Q345">
            <v>12356</v>
          </cell>
          <cell r="R345">
            <v>0</v>
          </cell>
          <cell r="S345">
            <v>12356</v>
          </cell>
        </row>
        <row r="346">
          <cell r="A346">
            <v>345</v>
          </cell>
          <cell r="B346">
            <v>348</v>
          </cell>
          <cell r="C346">
            <v>1047152</v>
          </cell>
          <cell r="D346" t="str">
            <v>deksametazon</v>
          </cell>
          <cell r="E346" t="str">
            <v>DEKSAMETAZON KRKA, 20 po 8 mg</v>
          </cell>
          <cell r="F346" t="str">
            <v>H02AB02</v>
          </cell>
          <cell r="G346" t="str">
            <v>DEKSAMETAZON KRKA</v>
          </cell>
          <cell r="H346" t="str">
            <v>tableta</v>
          </cell>
          <cell r="I346" t="str">
            <v>blister, 20 po 8 mg</v>
          </cell>
          <cell r="J346" t="str">
            <v>Krka D.D., Novo Mesto</v>
          </cell>
          <cell r="K346" t="str">
            <v>Slovenija</v>
          </cell>
          <cell r="L346" t="str">
            <v>originalno pakovanje</v>
          </cell>
          <cell r="M346">
            <v>1002.9</v>
          </cell>
          <cell r="N346">
            <v>4</v>
          </cell>
          <cell r="O346">
            <v>0</v>
          </cell>
          <cell r="P346">
            <v>4</v>
          </cell>
          <cell r="Q346">
            <v>4011.6</v>
          </cell>
          <cell r="R346">
            <v>0</v>
          </cell>
          <cell r="S346">
            <v>4011.6</v>
          </cell>
        </row>
        <row r="347">
          <cell r="A347">
            <v>346</v>
          </cell>
          <cell r="B347">
            <v>349</v>
          </cell>
          <cell r="C347">
            <v>1047153</v>
          </cell>
          <cell r="D347" t="str">
            <v>deksametazon</v>
          </cell>
          <cell r="E347" t="str">
            <v>DEKSAMETAZON KRKA, 20 po 20 mg</v>
          </cell>
          <cell r="F347" t="str">
            <v>H02AB02</v>
          </cell>
          <cell r="G347" t="str">
            <v>DEKSAMETAZON KRKA</v>
          </cell>
          <cell r="H347" t="str">
            <v>tableta</v>
          </cell>
          <cell r="I347" t="str">
            <v>blister, 20 po 20 mg</v>
          </cell>
          <cell r="J347" t="str">
            <v>Krka D.D., Novo Mesto</v>
          </cell>
          <cell r="K347" t="str">
            <v>Slovenija</v>
          </cell>
          <cell r="L347" t="str">
            <v>originalno pakovanje</v>
          </cell>
          <cell r="M347">
            <v>4487.8</v>
          </cell>
          <cell r="N347">
            <v>6</v>
          </cell>
          <cell r="O347">
            <v>1</v>
          </cell>
          <cell r="P347">
            <v>7</v>
          </cell>
          <cell r="Q347">
            <v>26926.800000000003</v>
          </cell>
          <cell r="R347">
            <v>4487.8</v>
          </cell>
          <cell r="S347">
            <v>31414.600000000002</v>
          </cell>
        </row>
        <row r="348">
          <cell r="A348">
            <v>347</v>
          </cell>
          <cell r="B348">
            <v>350</v>
          </cell>
          <cell r="C348">
            <v>1047632</v>
          </cell>
          <cell r="D348" t="str">
            <v>prednizon</v>
          </cell>
          <cell r="E348" t="str">
            <v xml:space="preserve">PRONISON </v>
          </cell>
          <cell r="F348" t="str">
            <v>H02AB07</v>
          </cell>
          <cell r="G348" t="str">
            <v xml:space="preserve">PRONISON </v>
          </cell>
          <cell r="H348" t="str">
            <v>tableta</v>
          </cell>
          <cell r="I348" t="str">
            <v>blister, 20 po 20 mg</v>
          </cell>
          <cell r="J348" t="str">
            <v>Galenika a.d. Beograd</v>
          </cell>
          <cell r="K348" t="str">
            <v>Republika Srbija</v>
          </cell>
          <cell r="L348" t="str">
            <v>originalno pakovanje</v>
          </cell>
          <cell r="M348">
            <v>363.1</v>
          </cell>
          <cell r="N348">
            <v>15640</v>
          </cell>
          <cell r="O348">
            <v>282</v>
          </cell>
          <cell r="P348">
            <v>15922</v>
          </cell>
          <cell r="Q348">
            <v>5678884</v>
          </cell>
          <cell r="R348">
            <v>102394.20000000001</v>
          </cell>
          <cell r="S348">
            <v>5781278.2000000002</v>
          </cell>
        </row>
        <row r="349">
          <cell r="A349">
            <v>348</v>
          </cell>
          <cell r="B349">
            <v>351</v>
          </cell>
          <cell r="C349">
            <v>1047511</v>
          </cell>
          <cell r="D349" t="str">
            <v>prednizon</v>
          </cell>
          <cell r="E349" t="str">
            <v>PREDNIZON</v>
          </cell>
          <cell r="F349" t="str">
            <v>H02AB07</v>
          </cell>
          <cell r="G349" t="str">
            <v>PREDNIZON</v>
          </cell>
          <cell r="H349" t="str">
            <v>tableta</v>
          </cell>
          <cell r="I349" t="str">
            <v>blister, 10 po 5 mg</v>
          </cell>
          <cell r="J349" t="str">
            <v>Bosnalijek d.d.</v>
          </cell>
          <cell r="K349" t="str">
            <v>Bosna i Hercegovina</v>
          </cell>
          <cell r="L349" t="str">
            <v>originalno pakovanje</v>
          </cell>
          <cell r="M349">
            <v>59</v>
          </cell>
          <cell r="N349">
            <v>374</v>
          </cell>
          <cell r="O349">
            <v>1</v>
          </cell>
          <cell r="P349">
            <v>375</v>
          </cell>
          <cell r="Q349">
            <v>22066</v>
          </cell>
          <cell r="R349">
            <v>59</v>
          </cell>
          <cell r="S349">
            <v>22125</v>
          </cell>
        </row>
        <row r="350">
          <cell r="A350">
            <v>349</v>
          </cell>
          <cell r="B350">
            <v>352</v>
          </cell>
          <cell r="C350">
            <v>1047412</v>
          </cell>
          <cell r="D350" t="str">
            <v>hidrokortizon</v>
          </cell>
          <cell r="E350" t="str">
            <v>HYDROCORTISON GALEPHARM или одговарајући</v>
          </cell>
          <cell r="F350" t="str">
            <v>H02AB09</v>
          </cell>
          <cell r="G350" t="str">
            <v>HYDROCORTISON GALEPHARM</v>
          </cell>
          <cell r="H350" t="str">
            <v>tableta</v>
          </cell>
          <cell r="I350" t="str">
            <v>blister deljiv na pojedinačne doze, 100 po 10 mg</v>
          </cell>
          <cell r="J350" t="str">
            <v>Formula Pharmazeutische und Chemische Entwicklungs GmbH;
Cyndea Pharma S.L.</v>
          </cell>
          <cell r="K350" t="str">
            <v>Nemačka;
Španija</v>
          </cell>
          <cell r="L350" t="str">
            <v>originalno pakovanje</v>
          </cell>
          <cell r="M350">
            <v>2852.4</v>
          </cell>
          <cell r="N350">
            <v>1190</v>
          </cell>
          <cell r="O350">
            <v>8</v>
          </cell>
          <cell r="P350">
            <v>1198</v>
          </cell>
          <cell r="Q350">
            <v>3394356</v>
          </cell>
          <cell r="R350">
            <v>22819.200000000001</v>
          </cell>
          <cell r="S350">
            <v>3417175.2</v>
          </cell>
        </row>
        <row r="351">
          <cell r="A351">
            <v>350</v>
          </cell>
          <cell r="B351">
            <v>354</v>
          </cell>
          <cell r="C351">
            <v>1040080</v>
          </cell>
          <cell r="D351" t="str">
            <v>levotiroksin natrijum</v>
          </cell>
          <cell r="E351" t="str">
            <v>LETROX 50</v>
          </cell>
          <cell r="F351" t="str">
            <v>H03AA01</v>
          </cell>
          <cell r="G351" t="str">
            <v>LETROX 50</v>
          </cell>
          <cell r="H351" t="str">
            <v>tableta</v>
          </cell>
          <cell r="I351" t="str">
            <v>blister, 50 po 50 mcg</v>
          </cell>
          <cell r="J351" t="str">
            <v>Berlin-Chemie AG</v>
          </cell>
          <cell r="K351" t="str">
            <v>Nemačka</v>
          </cell>
          <cell r="L351" t="str">
            <v>originalno pakovanje</v>
          </cell>
          <cell r="M351">
            <v>106.3</v>
          </cell>
          <cell r="N351">
            <v>3740</v>
          </cell>
          <cell r="O351">
            <v>72</v>
          </cell>
          <cell r="P351">
            <v>3812</v>
          </cell>
          <cell r="Q351">
            <v>397562</v>
          </cell>
          <cell r="R351">
            <v>7653.5999999999995</v>
          </cell>
          <cell r="S351">
            <v>405215.6</v>
          </cell>
        </row>
        <row r="352">
          <cell r="A352">
            <v>351</v>
          </cell>
          <cell r="B352">
            <v>355</v>
          </cell>
          <cell r="C352">
            <v>1040266</v>
          </cell>
          <cell r="D352" t="str">
            <v>levotiroksin natrijum</v>
          </cell>
          <cell r="E352" t="str">
            <v>LETROX 75</v>
          </cell>
          <cell r="F352" t="str">
            <v>H03AA01</v>
          </cell>
          <cell r="G352" t="str">
            <v>LETROX 75</v>
          </cell>
          <cell r="H352" t="str">
            <v>tableta</v>
          </cell>
          <cell r="I352" t="str">
            <v>blister, 50 po 75 mcg</v>
          </cell>
          <cell r="J352" t="str">
            <v>Berlin-Chemie AG</v>
          </cell>
          <cell r="K352" t="str">
            <v>Nemačka</v>
          </cell>
          <cell r="L352" t="str">
            <v>originalno pakovanje</v>
          </cell>
          <cell r="M352">
            <v>116.2</v>
          </cell>
          <cell r="N352">
            <v>2380</v>
          </cell>
          <cell r="O352">
            <v>27</v>
          </cell>
          <cell r="P352">
            <v>2407</v>
          </cell>
          <cell r="Q352">
            <v>276556</v>
          </cell>
          <cell r="R352">
            <v>3137.4</v>
          </cell>
          <cell r="S352">
            <v>279693.40000000002</v>
          </cell>
        </row>
        <row r="353">
          <cell r="A353">
            <v>352</v>
          </cell>
          <cell r="B353">
            <v>356</v>
          </cell>
          <cell r="C353">
            <v>1040081</v>
          </cell>
          <cell r="D353" t="str">
            <v>levotiroksin natrijum</v>
          </cell>
          <cell r="E353" t="str">
            <v>LETROX 100</v>
          </cell>
          <cell r="F353" t="str">
            <v>H03AA01</v>
          </cell>
          <cell r="G353" t="str">
            <v>LETROX 100</v>
          </cell>
          <cell r="H353" t="str">
            <v>tableta</v>
          </cell>
          <cell r="I353" t="str">
            <v>blister, 50 po 100 mcg</v>
          </cell>
          <cell r="J353" t="str">
            <v>Berlin-Chemie AG</v>
          </cell>
          <cell r="K353" t="str">
            <v>Nemačka</v>
          </cell>
          <cell r="L353" t="str">
            <v>originalno pakovanje</v>
          </cell>
          <cell r="M353">
            <v>121.3</v>
          </cell>
          <cell r="N353">
            <v>5100</v>
          </cell>
          <cell r="O353">
            <v>122</v>
          </cell>
          <cell r="P353">
            <v>5222</v>
          </cell>
          <cell r="Q353">
            <v>618630</v>
          </cell>
          <cell r="R353">
            <v>14798.6</v>
          </cell>
          <cell r="S353">
            <v>633428.6</v>
          </cell>
        </row>
        <row r="354">
          <cell r="A354">
            <v>353</v>
          </cell>
          <cell r="B354">
            <v>357</v>
          </cell>
          <cell r="C354">
            <v>1040267</v>
          </cell>
          <cell r="D354" t="str">
            <v>levotiroksin natrijum</v>
          </cell>
          <cell r="E354" t="str">
            <v>LETROX 125</v>
          </cell>
          <cell r="F354" t="str">
            <v>H03AA01</v>
          </cell>
          <cell r="G354" t="str">
            <v>LETROX 125</v>
          </cell>
          <cell r="H354" t="str">
            <v>tableta</v>
          </cell>
          <cell r="I354" t="str">
            <v>blister, 50 po 125 mcg</v>
          </cell>
          <cell r="J354" t="str">
            <v>Berlin-Chemie AG</v>
          </cell>
          <cell r="K354" t="str">
            <v>Nemačka</v>
          </cell>
          <cell r="L354" t="str">
            <v>originalno pakovanje</v>
          </cell>
          <cell r="M354">
            <v>124.7</v>
          </cell>
          <cell r="N354">
            <v>1122</v>
          </cell>
          <cell r="O354">
            <v>35</v>
          </cell>
          <cell r="P354">
            <v>1157</v>
          </cell>
          <cell r="Q354">
            <v>139913.4</v>
          </cell>
          <cell r="R354">
            <v>4364.5</v>
          </cell>
          <cell r="S354">
            <v>144277.9</v>
          </cell>
        </row>
        <row r="355">
          <cell r="A355">
            <v>354</v>
          </cell>
          <cell r="B355">
            <v>358</v>
          </cell>
          <cell r="C355">
            <v>1040082</v>
          </cell>
          <cell r="D355" t="str">
            <v>levotiroksin natrijum</v>
          </cell>
          <cell r="E355" t="str">
            <v>LETROX 150</v>
          </cell>
          <cell r="F355" t="str">
            <v>H03AA01</v>
          </cell>
          <cell r="G355" t="str">
            <v>LETROX 150</v>
          </cell>
          <cell r="H355" t="str">
            <v>tableta</v>
          </cell>
          <cell r="I355" t="str">
            <v>blister, 50 po 150 mcg</v>
          </cell>
          <cell r="J355" t="str">
            <v>Berlin-Chemie AG</v>
          </cell>
          <cell r="K355" t="str">
            <v>Nemačka</v>
          </cell>
          <cell r="L355" t="str">
            <v>originalno pakovanje</v>
          </cell>
          <cell r="M355">
            <v>138.4</v>
          </cell>
          <cell r="N355">
            <v>884</v>
          </cell>
          <cell r="O355">
            <v>44</v>
          </cell>
          <cell r="P355">
            <v>928</v>
          </cell>
          <cell r="Q355">
            <v>122345.60000000001</v>
          </cell>
          <cell r="R355">
            <v>6089.6</v>
          </cell>
          <cell r="S355">
            <v>128435.20000000001</v>
          </cell>
        </row>
        <row r="356">
          <cell r="A356">
            <v>355</v>
          </cell>
          <cell r="B356">
            <v>359</v>
          </cell>
          <cell r="C356">
            <v>1040190</v>
          </cell>
          <cell r="D356" t="str">
            <v>propiltiouracil</v>
          </cell>
          <cell r="E356" t="str">
            <v>PTU 20 po 50 mg</v>
          </cell>
          <cell r="F356" t="str">
            <v>H03BA02</v>
          </cell>
          <cell r="G356" t="str">
            <v>PTU</v>
          </cell>
          <cell r="H356" t="str">
            <v>tableta</v>
          </cell>
          <cell r="I356" t="str">
            <v>20 po 50 mg</v>
          </cell>
          <cell r="J356" t="str">
            <v>Alkaloid a.d.</v>
          </cell>
          <cell r="K356" t="str">
            <v xml:space="preserve">Republika Severna Makedonija </v>
          </cell>
          <cell r="L356" t="str">
            <v>originalno pakovanje</v>
          </cell>
          <cell r="M356">
            <v>141.9</v>
          </cell>
          <cell r="N356">
            <v>1054</v>
          </cell>
          <cell r="O356">
            <v>19</v>
          </cell>
          <cell r="P356">
            <v>1073</v>
          </cell>
          <cell r="Q356">
            <v>149562.6</v>
          </cell>
          <cell r="R356">
            <v>2696.1</v>
          </cell>
          <cell r="S356">
            <v>152258.70000000001</v>
          </cell>
        </row>
        <row r="357">
          <cell r="A357">
            <v>356</v>
          </cell>
          <cell r="B357">
            <v>360</v>
          </cell>
          <cell r="C357">
            <v>1040192</v>
          </cell>
          <cell r="D357" t="str">
            <v>propiltiouracil</v>
          </cell>
          <cell r="E357" t="str">
            <v>PTU 45 po 100 mg</v>
          </cell>
          <cell r="F357" t="str">
            <v>H03BA02</v>
          </cell>
          <cell r="G357" t="str">
            <v>PTU</v>
          </cell>
          <cell r="H357" t="str">
            <v>tableta</v>
          </cell>
          <cell r="I357" t="str">
            <v>45 po 100 mg</v>
          </cell>
          <cell r="J357" t="str">
            <v>Alkaloid a.d.</v>
          </cell>
          <cell r="K357" t="str">
            <v xml:space="preserve">Republika Severna Makedonija </v>
          </cell>
          <cell r="L357" t="str">
            <v>originalno pakovanje</v>
          </cell>
          <cell r="M357">
            <v>687.7</v>
          </cell>
          <cell r="N357">
            <v>510</v>
          </cell>
          <cell r="O357">
            <v>14</v>
          </cell>
          <cell r="P357">
            <v>524</v>
          </cell>
          <cell r="Q357">
            <v>350727</v>
          </cell>
          <cell r="R357">
            <v>9627.8000000000011</v>
          </cell>
          <cell r="S357">
            <v>360354.8</v>
          </cell>
        </row>
        <row r="358">
          <cell r="A358">
            <v>357</v>
          </cell>
          <cell r="B358">
            <v>361</v>
          </cell>
          <cell r="C358">
            <v>1040120</v>
          </cell>
          <cell r="D358" t="str">
            <v>tiamazol</v>
          </cell>
          <cell r="E358" t="str">
            <v>TIASTAT</v>
          </cell>
          <cell r="F358" t="str">
            <v>H03BB02</v>
          </cell>
          <cell r="G358" t="str">
            <v>TIASTAT</v>
          </cell>
          <cell r="H358" t="str">
            <v>tableta</v>
          </cell>
          <cell r="I358" t="str">
            <v>20 po 20 mg</v>
          </cell>
          <cell r="J358" t="str">
            <v>Bosnalijek d.d.</v>
          </cell>
          <cell r="K358" t="str">
            <v>Bosna i Hercegovina</v>
          </cell>
          <cell r="L358" t="str">
            <v>originalno pakovanje</v>
          </cell>
          <cell r="M358">
            <v>150.19999999999999</v>
          </cell>
          <cell r="N358">
            <v>3230</v>
          </cell>
          <cell r="O358">
            <v>76</v>
          </cell>
          <cell r="P358">
            <v>3306</v>
          </cell>
          <cell r="Q358">
            <v>485145.99999999994</v>
          </cell>
          <cell r="R358">
            <v>11415.199999999999</v>
          </cell>
          <cell r="S358">
            <v>496561.19999999995</v>
          </cell>
        </row>
        <row r="359">
          <cell r="A359">
            <v>358</v>
          </cell>
          <cell r="B359">
            <v>362</v>
          </cell>
          <cell r="C359">
            <v>341340</v>
          </cell>
          <cell r="D359" t="str">
            <v>glukagon</v>
          </cell>
          <cell r="E359" t="str">
            <v xml:space="preserve">GLUCAGEN  HYPOKIT </v>
          </cell>
          <cell r="F359" t="str">
            <v>H04AA01</v>
          </cell>
          <cell r="G359" t="str">
            <v xml:space="preserve">GLUCAGEN  HYPOKIT </v>
          </cell>
          <cell r="H359" t="str">
            <v>prašak i rastvarač za rastvor za injekciju</v>
          </cell>
          <cell r="I359" t="str">
            <v>bočica sa praškom i napunjeni injekcioni špric sa rastvaračem, 1 po 1 ml (1 mg/1 ml)</v>
          </cell>
          <cell r="J359" t="str">
            <v>Novo Nordisk A/S</v>
          </cell>
          <cell r="K359" t="str">
            <v>Danska</v>
          </cell>
          <cell r="L359" t="str">
            <v>originalno pakovanje</v>
          </cell>
          <cell r="M359">
            <v>1653.2</v>
          </cell>
          <cell r="N359">
            <v>1401</v>
          </cell>
          <cell r="O359">
            <v>7</v>
          </cell>
          <cell r="P359">
            <v>1408</v>
          </cell>
          <cell r="Q359">
            <v>2316133.2000000002</v>
          </cell>
          <cell r="R359">
            <v>11572.4</v>
          </cell>
          <cell r="S359">
            <v>2327705.6000000001</v>
          </cell>
        </row>
        <row r="360">
          <cell r="A360">
            <v>359</v>
          </cell>
          <cell r="B360">
            <v>363</v>
          </cell>
          <cell r="C360">
            <v>1022510</v>
          </cell>
          <cell r="D360" t="str">
            <v>doksiciklin</v>
          </cell>
          <cell r="E360" t="str">
            <v>DOVICIN</v>
          </cell>
          <cell r="F360" t="str">
            <v>J01AA02</v>
          </cell>
          <cell r="G360" t="str">
            <v>DOVICIN</v>
          </cell>
          <cell r="H360" t="str">
            <v>kapsula</v>
          </cell>
          <cell r="I360" t="str">
            <v xml:space="preserve"> 5 po 100 mg</v>
          </cell>
          <cell r="J360" t="str">
            <v>Galenika a.d.</v>
          </cell>
          <cell r="K360" t="str">
            <v>Republika Srbija</v>
          </cell>
          <cell r="L360" t="str">
            <v>originalno pakovanje</v>
          </cell>
          <cell r="M360">
            <v>73.7</v>
          </cell>
          <cell r="N360">
            <v>12920</v>
          </cell>
          <cell r="O360">
            <v>1704</v>
          </cell>
          <cell r="P360">
            <v>14624</v>
          </cell>
          <cell r="Q360">
            <v>952204</v>
          </cell>
          <cell r="R360">
            <v>125584.8</v>
          </cell>
          <cell r="S360">
            <v>1077788.8</v>
          </cell>
        </row>
        <row r="361">
          <cell r="A361">
            <v>360</v>
          </cell>
          <cell r="B361">
            <v>364</v>
          </cell>
          <cell r="C361">
            <v>1022515</v>
          </cell>
          <cell r="D361" t="str">
            <v>doksiciklin</v>
          </cell>
          <cell r="E361" t="str">
            <v>DOKSICIKLIN HF</v>
          </cell>
          <cell r="F361" t="str">
            <v>J01AA02</v>
          </cell>
          <cell r="G361" t="str">
            <v>DOKSICIKLIN HF</v>
          </cell>
          <cell r="H361" t="str">
            <v>kapsula, tvrda</v>
          </cell>
          <cell r="I361" t="str">
            <v>blister,  5 po 100 mg</v>
          </cell>
          <cell r="J361" t="str">
            <v>Hemofarm a.d.</v>
          </cell>
          <cell r="K361" t="str">
            <v>Republika Srbija</v>
          </cell>
          <cell r="L361" t="str">
            <v>originalno pakovanje</v>
          </cell>
          <cell r="M361">
            <v>73.7</v>
          </cell>
          <cell r="N361">
            <v>2231</v>
          </cell>
          <cell r="O361">
            <v>1195</v>
          </cell>
          <cell r="P361">
            <v>3426</v>
          </cell>
          <cell r="Q361">
            <v>164424.70000000001</v>
          </cell>
          <cell r="R361">
            <v>88071.5</v>
          </cell>
          <cell r="S361">
            <v>252496.2</v>
          </cell>
        </row>
        <row r="362">
          <cell r="A362">
            <v>361</v>
          </cell>
          <cell r="B362">
            <v>365</v>
          </cell>
          <cell r="C362">
            <v>1021145</v>
          </cell>
          <cell r="D362" t="str">
            <v>amoksicilin</v>
          </cell>
          <cell r="E362" t="str">
            <v>SINACILIN, 16 po 250 mg</v>
          </cell>
          <cell r="F362" t="str">
            <v>J01CA04</v>
          </cell>
          <cell r="G362" t="str">
            <v xml:space="preserve">SINACILIN </v>
          </cell>
          <cell r="H362" t="str">
            <v>kapsula, tvrda</v>
          </cell>
          <cell r="I362" t="str">
            <v>blister, 16 po 250 mg</v>
          </cell>
          <cell r="J362" t="str">
            <v>Galenika AD Beograd</v>
          </cell>
          <cell r="K362" t="str">
            <v>Republika Srbija</v>
          </cell>
          <cell r="L362" t="str">
            <v>originalno pakovanje</v>
          </cell>
          <cell r="M362">
            <v>102.2</v>
          </cell>
          <cell r="N362">
            <v>1357</v>
          </cell>
          <cell r="O362">
            <v>1</v>
          </cell>
          <cell r="P362">
            <v>1358</v>
          </cell>
          <cell r="Q362">
            <v>138685.4</v>
          </cell>
          <cell r="R362">
            <v>102.2</v>
          </cell>
          <cell r="S362">
            <v>138787.6</v>
          </cell>
        </row>
        <row r="363">
          <cell r="A363">
            <v>362</v>
          </cell>
          <cell r="B363">
            <v>366</v>
          </cell>
          <cell r="C363">
            <v>1021148</v>
          </cell>
          <cell r="D363" t="str">
            <v>amoksicilin</v>
          </cell>
          <cell r="E363" t="str">
            <v>SINACILIN, 16 po 500 mg</v>
          </cell>
          <cell r="F363" t="str">
            <v>J01CA04</v>
          </cell>
          <cell r="G363" t="str">
            <v xml:space="preserve">SINACILIN </v>
          </cell>
          <cell r="H363" t="str">
            <v>kapsula, tvrda</v>
          </cell>
          <cell r="I363" t="str">
            <v>blister, 16 po 500 mg</v>
          </cell>
          <cell r="J363" t="str">
            <v>Galenika AD Beograd</v>
          </cell>
          <cell r="K363" t="str">
            <v>Republika Srbija</v>
          </cell>
          <cell r="L363" t="str">
            <v>originalno pakovanje</v>
          </cell>
          <cell r="M363">
            <v>141.80000000000001</v>
          </cell>
          <cell r="N363">
            <v>10540</v>
          </cell>
          <cell r="O363">
            <v>1450</v>
          </cell>
          <cell r="P363">
            <v>11990</v>
          </cell>
          <cell r="Q363">
            <v>1494572.0000000002</v>
          </cell>
          <cell r="R363">
            <v>205610.00000000003</v>
          </cell>
          <cell r="S363">
            <v>1700182.0000000002</v>
          </cell>
        </row>
        <row r="364">
          <cell r="A364">
            <v>363</v>
          </cell>
          <cell r="B364">
            <v>367</v>
          </cell>
          <cell r="C364">
            <v>3021146</v>
          </cell>
          <cell r="D364" t="str">
            <v>amoksicilin</v>
          </cell>
          <cell r="E364" t="str">
            <v>SINACILIN, 1 po 100 ml (250 mg/5 ml)</v>
          </cell>
          <cell r="F364" t="str">
            <v>J01CA04</v>
          </cell>
          <cell r="G364" t="str">
            <v xml:space="preserve">SINACILIN </v>
          </cell>
          <cell r="H364" t="str">
            <v>prašak za oralnu suspenziju</v>
          </cell>
          <cell r="I364" t="str">
            <v>boca staklena, 1 po 100 ml (250 mg/5 ml)</v>
          </cell>
          <cell r="J364" t="str">
            <v>Galenika a.d.</v>
          </cell>
          <cell r="K364" t="str">
            <v>Republika Srbija</v>
          </cell>
          <cell r="L364" t="str">
            <v>originalno pakovanje</v>
          </cell>
          <cell r="M364">
            <v>191.4</v>
          </cell>
          <cell r="N364">
            <v>6800</v>
          </cell>
          <cell r="O364">
            <v>0</v>
          </cell>
          <cell r="P364">
            <v>6800</v>
          </cell>
          <cell r="Q364">
            <v>1301520</v>
          </cell>
          <cell r="R364">
            <v>0</v>
          </cell>
          <cell r="S364">
            <v>1301520</v>
          </cell>
        </row>
        <row r="365">
          <cell r="A365">
            <v>364</v>
          </cell>
          <cell r="B365">
            <v>368</v>
          </cell>
          <cell r="C365">
            <v>1021965</v>
          </cell>
          <cell r="D365" t="str">
            <v>amoksicilin</v>
          </cell>
          <cell r="E365" t="str">
            <v>AMOKSICILIN HF</v>
          </cell>
          <cell r="F365" t="str">
            <v>J01CA04</v>
          </cell>
          <cell r="G365" t="str">
            <v>AMOKSICILIN HF</v>
          </cell>
          <cell r="H365" t="str">
            <v>kapsula, tvrda</v>
          </cell>
          <cell r="I365" t="str">
            <v>blister, 16 po 500 mg</v>
          </cell>
          <cell r="J365" t="str">
            <v>Hemofarm AD Vršac</v>
          </cell>
          <cell r="K365" t="str">
            <v>Republika Srbija</v>
          </cell>
          <cell r="L365" t="str">
            <v>originalno pakovanje</v>
          </cell>
          <cell r="M365">
            <v>116.8</v>
          </cell>
          <cell r="N365">
            <v>10880</v>
          </cell>
          <cell r="O365">
            <v>470</v>
          </cell>
          <cell r="P365">
            <v>11350</v>
          </cell>
          <cell r="Q365">
            <v>1270784</v>
          </cell>
          <cell r="R365">
            <v>54896</v>
          </cell>
          <cell r="S365">
            <v>1325680</v>
          </cell>
        </row>
        <row r="366">
          <cell r="A366">
            <v>365</v>
          </cell>
          <cell r="B366">
            <v>369</v>
          </cell>
          <cell r="C366">
            <v>1021912</v>
          </cell>
          <cell r="D366" t="str">
            <v>amoksicilin</v>
          </cell>
          <cell r="E366" t="str">
            <v>AMOXICILLIN REMEDICA</v>
          </cell>
          <cell r="F366" t="str">
            <v>J01CA04</v>
          </cell>
          <cell r="G366" t="str">
            <v>AMOXICILLIN REMEDICA</v>
          </cell>
          <cell r="H366" t="str">
            <v>kapsula, tvrda</v>
          </cell>
          <cell r="I366" t="str">
            <v>blister, 16 po 500 mg</v>
          </cell>
          <cell r="J366" t="str">
            <v>Remedica Ltd.</v>
          </cell>
          <cell r="K366" t="str">
            <v>Kipar</v>
          </cell>
          <cell r="L366" t="str">
            <v>originalno pakovanje</v>
          </cell>
          <cell r="M366">
            <v>116.8</v>
          </cell>
          <cell r="N366">
            <v>1575</v>
          </cell>
          <cell r="O366">
            <v>690</v>
          </cell>
          <cell r="P366">
            <v>2265</v>
          </cell>
          <cell r="Q366">
            <v>183960</v>
          </cell>
          <cell r="R366">
            <v>80592</v>
          </cell>
          <cell r="S366">
            <v>264552</v>
          </cell>
        </row>
        <row r="367">
          <cell r="A367">
            <v>366</v>
          </cell>
          <cell r="B367">
            <v>370</v>
          </cell>
          <cell r="C367">
            <v>1021007</v>
          </cell>
          <cell r="D367" t="str">
            <v>amoksicilin</v>
          </cell>
          <cell r="E367" t="str">
            <v>OSPAMOX DT</v>
          </cell>
          <cell r="F367" t="str">
            <v>J01CA04</v>
          </cell>
          <cell r="G367" t="str">
            <v>OSPAMOX DT</v>
          </cell>
          <cell r="H367" t="str">
            <v>tableta za oralnu suspenziju</v>
          </cell>
          <cell r="I367" t="str">
            <v>14 po 1000 mg</v>
          </cell>
          <cell r="J367" t="str">
            <v>Sandoz GmbH</v>
          </cell>
          <cell r="K367" t="str">
            <v>Austrija</v>
          </cell>
          <cell r="L367" t="str">
            <v>originalno pakovanje</v>
          </cell>
          <cell r="M367">
            <v>312.5</v>
          </cell>
          <cell r="N367">
            <v>13600</v>
          </cell>
          <cell r="O367">
            <v>28</v>
          </cell>
          <cell r="P367">
            <v>13628</v>
          </cell>
          <cell r="Q367">
            <v>4250000</v>
          </cell>
          <cell r="R367">
            <v>8750</v>
          </cell>
          <cell r="S367">
            <v>4258750</v>
          </cell>
        </row>
        <row r="368">
          <cell r="A368">
            <v>367</v>
          </cell>
          <cell r="B368">
            <v>371</v>
          </cell>
          <cell r="C368">
            <v>3021001</v>
          </cell>
          <cell r="D368" t="str">
            <v>amoksicilin</v>
          </cell>
          <cell r="E368" t="str">
            <v xml:space="preserve">OSPAMOX </v>
          </cell>
          <cell r="F368" t="str">
            <v>J01CA04</v>
          </cell>
          <cell r="G368" t="str">
            <v xml:space="preserve">OSPAMOX </v>
          </cell>
          <cell r="H368" t="str">
            <v>prašak za oralnu suspenziju</v>
          </cell>
          <cell r="I368" t="str">
            <v>1 po 60 ml (500 mg/5 ml)</v>
          </cell>
          <cell r="J368" t="str">
            <v>Sandoz GmbH</v>
          </cell>
          <cell r="K368" t="str">
            <v>Austrija</v>
          </cell>
          <cell r="L368" t="str">
            <v>originalno pakovanje</v>
          </cell>
          <cell r="M368">
            <v>167</v>
          </cell>
          <cell r="N368">
            <v>10880</v>
          </cell>
          <cell r="O368">
            <v>3</v>
          </cell>
          <cell r="P368">
            <v>10883</v>
          </cell>
          <cell r="Q368">
            <v>1816960</v>
          </cell>
          <cell r="R368">
            <v>501</v>
          </cell>
          <cell r="S368">
            <v>1817461</v>
          </cell>
        </row>
        <row r="369">
          <cell r="A369">
            <v>368</v>
          </cell>
          <cell r="B369">
            <v>372</v>
          </cell>
          <cell r="C369">
            <v>3021147</v>
          </cell>
          <cell r="D369" t="str">
            <v>amoksicilin</v>
          </cell>
          <cell r="E369" t="str">
            <v>SINACILIN baby</v>
          </cell>
          <cell r="F369" t="str">
            <v>J01CA04</v>
          </cell>
          <cell r="G369" t="str">
            <v>SINACILIN baby</v>
          </cell>
          <cell r="H369" t="str">
            <v>prašak za oralnu suspenziju</v>
          </cell>
          <cell r="I369" t="str">
            <v>boca staklena, 1 po 100 ml (250mg/5ml)</v>
          </cell>
          <cell r="J369" t="str">
            <v xml:space="preserve">Galenika a.d </v>
          </cell>
          <cell r="K369" t="str">
            <v>Republika Srbija</v>
          </cell>
          <cell r="L369" t="str">
            <v>originalno pakovanje</v>
          </cell>
          <cell r="M369">
            <v>191.4</v>
          </cell>
          <cell r="N369">
            <v>677</v>
          </cell>
          <cell r="O369">
            <v>3</v>
          </cell>
          <cell r="P369">
            <v>680</v>
          </cell>
          <cell r="Q369">
            <v>129577.8</v>
          </cell>
          <cell r="R369">
            <v>574.20000000000005</v>
          </cell>
          <cell r="S369">
            <v>130152</v>
          </cell>
        </row>
        <row r="370">
          <cell r="A370">
            <v>369</v>
          </cell>
          <cell r="B370">
            <v>373</v>
          </cell>
          <cell r="C370">
            <v>3021602</v>
          </cell>
          <cell r="D370" t="str">
            <v>amoksicilin, klavulanska kiselina</v>
          </cell>
          <cell r="E370" t="str">
            <v>PANKLAV 
1 po 100 ml (125 mg/5 ml + 31,25 mg/5 ml)</v>
          </cell>
          <cell r="F370" t="str">
            <v>J01CR02</v>
          </cell>
          <cell r="G370" t="str">
            <v>PANKLAV</v>
          </cell>
          <cell r="H370" t="str">
            <v>prašak za oralnu suspenziju</v>
          </cell>
          <cell r="I370" t="str">
            <v>bočica staklena, 1 po 100 ml (125 mg/5 ml + 31,25 mg/5 ml)</v>
          </cell>
          <cell r="J370" t="str">
            <v>Hemofarm a.d.</v>
          </cell>
          <cell r="K370" t="str">
            <v>Republika Srbija</v>
          </cell>
          <cell r="L370" t="str">
            <v>originalno pakovanje</v>
          </cell>
          <cell r="M370">
            <v>237.9</v>
          </cell>
          <cell r="N370">
            <v>419</v>
          </cell>
          <cell r="O370">
            <v>53</v>
          </cell>
          <cell r="P370">
            <v>472</v>
          </cell>
          <cell r="Q370">
            <v>99680.1</v>
          </cell>
          <cell r="R370">
            <v>12608.7</v>
          </cell>
          <cell r="S370">
            <v>112288.8</v>
          </cell>
        </row>
        <row r="371">
          <cell r="A371">
            <v>370</v>
          </cell>
          <cell r="B371">
            <v>374</v>
          </cell>
          <cell r="C371">
            <v>3021606</v>
          </cell>
          <cell r="D371" t="str">
            <v>amoksicilin, klavulanska kiselina</v>
          </cell>
          <cell r="E371" t="str">
            <v>PANKLAV FORTE</v>
          </cell>
          <cell r="F371" t="str">
            <v>J01CR02</v>
          </cell>
          <cell r="G371" t="str">
            <v>PANKLAV FORTE</v>
          </cell>
          <cell r="H371" t="str">
            <v>prašak za oralnu suspenziju</v>
          </cell>
          <cell r="I371" t="str">
            <v>bočica staklena, 1 po 100 ml (250 mg/5 ml +  62,5 mg/5 ml)</v>
          </cell>
          <cell r="J371" t="str">
            <v>Hemofarm a.d.</v>
          </cell>
          <cell r="K371" t="str">
            <v>Republika Srbija</v>
          </cell>
          <cell r="L371" t="str">
            <v>originalno pakovanje</v>
          </cell>
          <cell r="M371">
            <v>496.7</v>
          </cell>
          <cell r="N371">
            <v>1105</v>
          </cell>
          <cell r="O371">
            <v>1</v>
          </cell>
          <cell r="P371">
            <v>1106</v>
          </cell>
          <cell r="Q371">
            <v>548853.5</v>
          </cell>
          <cell r="R371">
            <v>496.7</v>
          </cell>
          <cell r="S371">
            <v>549350.19999999995</v>
          </cell>
        </row>
        <row r="372">
          <cell r="A372">
            <v>371</v>
          </cell>
          <cell r="B372">
            <v>375</v>
          </cell>
          <cell r="C372">
            <v>3021608</v>
          </cell>
          <cell r="D372" t="str">
            <v>amoksicilin, klavulanska kiselina</v>
          </cell>
          <cell r="E372" t="str">
            <v>PANKLAV 2X, 1 po 70 ml (400 mg/5 ml + 57 mg/5 ml)</v>
          </cell>
          <cell r="F372" t="str">
            <v>J01CR02</v>
          </cell>
          <cell r="G372" t="str">
            <v>PANKLAV 2X</v>
          </cell>
          <cell r="H372" t="str">
            <v>prašak za oralnu suspenziju</v>
          </cell>
          <cell r="I372" t="str">
            <v>bočica staklena, 1 po 70 ml (400 mg/5 ml + 57 mg/5 ml)</v>
          </cell>
          <cell r="J372" t="str">
            <v>Hemofarm a.d.</v>
          </cell>
          <cell r="K372" t="str">
            <v>Republika Srbija</v>
          </cell>
          <cell r="L372" t="str">
            <v>originalno pakovanje</v>
          </cell>
          <cell r="M372">
            <v>313.39999999999998</v>
          </cell>
          <cell r="N372">
            <v>5780</v>
          </cell>
          <cell r="O372">
            <v>1</v>
          </cell>
          <cell r="P372">
            <v>5781</v>
          </cell>
          <cell r="Q372">
            <v>1811451.9999999998</v>
          </cell>
          <cell r="R372">
            <v>313.39999999999998</v>
          </cell>
          <cell r="S372">
            <v>1811765.3999999997</v>
          </cell>
        </row>
        <row r="373">
          <cell r="A373">
            <v>372</v>
          </cell>
          <cell r="B373">
            <v>376</v>
          </cell>
          <cell r="C373">
            <v>3021609</v>
          </cell>
          <cell r="D373" t="str">
            <v>amoksicilin, klavulanska kiselina</v>
          </cell>
          <cell r="E373" t="str">
            <v>PANKLAV 2X, 1 po 140 ml (400 mg/5 ml + 57 mg/5 ml)</v>
          </cell>
          <cell r="F373" t="str">
            <v>J01CR02</v>
          </cell>
          <cell r="G373" t="str">
            <v>PANKLAV 2X</v>
          </cell>
          <cell r="H373" t="str">
            <v>prašak za oralnu suspenziju</v>
          </cell>
          <cell r="I373" t="str">
            <v>bočica staklena, 1 po 140 ml (400 mg/5 ml + 57 mg/5 ml)</v>
          </cell>
          <cell r="J373" t="str">
            <v>Hemofarm a.d.</v>
          </cell>
          <cell r="K373" t="str">
            <v>Republika Srbija</v>
          </cell>
          <cell r="L373" t="str">
            <v>originalno pakovanje</v>
          </cell>
          <cell r="M373">
            <v>626.70000000000005</v>
          </cell>
          <cell r="N373">
            <v>6800</v>
          </cell>
          <cell r="O373">
            <v>1</v>
          </cell>
          <cell r="P373">
            <v>6801</v>
          </cell>
          <cell r="Q373">
            <v>4261560</v>
          </cell>
          <cell r="R373">
            <v>626.70000000000005</v>
          </cell>
          <cell r="S373">
            <v>4262186.7</v>
          </cell>
        </row>
        <row r="374">
          <cell r="A374">
            <v>373</v>
          </cell>
          <cell r="B374">
            <v>377</v>
          </cell>
          <cell r="C374">
            <v>3021568</v>
          </cell>
          <cell r="D374" t="str">
            <v>amoksicilin, klavulanska kiselina</v>
          </cell>
          <cell r="E374" t="str">
            <v>AMOKSIKLAV 2X</v>
          </cell>
          <cell r="F374" t="str">
            <v>J01CR02</v>
          </cell>
          <cell r="G374" t="str">
            <v>AMOKSIKLAV 2X</v>
          </cell>
          <cell r="H374" t="str">
            <v>prašak za oralnu suspenziju</v>
          </cell>
          <cell r="I374" t="str">
            <v>bočica staklena, 1 po 70 ml (400 mg+57 mg)/5 ml</v>
          </cell>
          <cell r="J374" t="str">
            <v>Lek farmacevtska družba d.d.</v>
          </cell>
          <cell r="K374" t="str">
            <v>Slovenija</v>
          </cell>
          <cell r="L374" t="str">
            <v>originalno pakovanje</v>
          </cell>
          <cell r="M374">
            <v>313.39999999999998</v>
          </cell>
          <cell r="N374">
            <v>7820</v>
          </cell>
          <cell r="O374">
            <v>15</v>
          </cell>
          <cell r="P374">
            <v>7835</v>
          </cell>
          <cell r="Q374">
            <v>2450788</v>
          </cell>
          <cell r="R374">
            <v>4701</v>
          </cell>
          <cell r="S374">
            <v>2455489</v>
          </cell>
        </row>
        <row r="375">
          <cell r="A375">
            <v>374</v>
          </cell>
          <cell r="B375">
            <v>378</v>
          </cell>
          <cell r="C375">
            <v>3021637</v>
          </cell>
          <cell r="D375" t="str">
            <v>amoksicilin, klavulanska kiselina</v>
          </cell>
          <cell r="E375" t="str">
            <v xml:space="preserve">AUGMENTIN (400mg+57mg)/5ml </v>
          </cell>
          <cell r="F375" t="str">
            <v>J01CR02</v>
          </cell>
          <cell r="G375" t="str">
            <v>AUGMENTIN</v>
          </cell>
          <cell r="H375" t="str">
            <v>prašak za oralnu suspenziju</v>
          </cell>
          <cell r="I375" t="str">
            <v xml:space="preserve">boca staklena, 1 po 70 ml (400mg+57mg)/5ml </v>
          </cell>
          <cell r="J375" t="str">
            <v>SmithKline Beecham Pharmaceutical; 
Glaxo Wellcome Production</v>
          </cell>
          <cell r="K375" t="str">
            <v>Velika Britanija; 
Francuska</v>
          </cell>
          <cell r="L375" t="str">
            <v>originalno pakovanje</v>
          </cell>
          <cell r="M375">
            <v>283.89999999999998</v>
          </cell>
          <cell r="N375">
            <v>2380</v>
          </cell>
          <cell r="O375">
            <v>0</v>
          </cell>
          <cell r="P375">
            <v>2380</v>
          </cell>
          <cell r="Q375">
            <v>675682</v>
          </cell>
          <cell r="R375">
            <v>0</v>
          </cell>
          <cell r="S375">
            <v>675682</v>
          </cell>
        </row>
        <row r="376">
          <cell r="A376">
            <v>375</v>
          </cell>
          <cell r="B376">
            <v>379</v>
          </cell>
          <cell r="C376">
            <v>1021611</v>
          </cell>
          <cell r="D376" t="str">
            <v>amoksicilin, klavulanska kiselina</v>
          </cell>
          <cell r="E376" t="str">
            <v>PANKLAV , 15 po (500mg + 125mg)</v>
          </cell>
          <cell r="F376" t="str">
            <v>J01CR02</v>
          </cell>
          <cell r="G376" t="str">
            <v>PANKLAV</v>
          </cell>
          <cell r="H376" t="str">
            <v>film tableta</v>
          </cell>
          <cell r="I376" t="str">
            <v>bočica staklena, 15 po (500mg + 125mg)</v>
          </cell>
          <cell r="J376" t="str">
            <v>Hemofarm A.D Vršac</v>
          </cell>
          <cell r="K376" t="str">
            <v>Republika Srbija</v>
          </cell>
          <cell r="L376" t="str">
            <v>originalno pakovanje</v>
          </cell>
          <cell r="M376">
            <v>517.70000000000005</v>
          </cell>
          <cell r="N376">
            <v>786</v>
          </cell>
          <cell r="O376">
            <v>29</v>
          </cell>
          <cell r="P376">
            <v>815</v>
          </cell>
          <cell r="Q376">
            <v>406912.2</v>
          </cell>
          <cell r="R376">
            <v>15013.300000000001</v>
          </cell>
          <cell r="S376">
            <v>421925.5</v>
          </cell>
        </row>
        <row r="377">
          <cell r="A377">
            <v>376</v>
          </cell>
          <cell r="B377">
            <v>380</v>
          </cell>
          <cell r="C377">
            <v>1021610</v>
          </cell>
          <cell r="D377" t="str">
            <v>amoksicilin, klavulanska kiselina</v>
          </cell>
          <cell r="E377" t="str">
            <v>PANKLAV 2X, 10 po (875mg + 125mg)</v>
          </cell>
          <cell r="F377" t="str">
            <v>J01CR02</v>
          </cell>
          <cell r="G377" t="str">
            <v>PANKLAV 2X</v>
          </cell>
          <cell r="H377" t="str">
            <v>film tableta</v>
          </cell>
          <cell r="I377" t="str">
            <v>teglica, 10 po (875mg + 125mg)</v>
          </cell>
          <cell r="J377" t="str">
            <v>Hemofarm A.D Vršac</v>
          </cell>
          <cell r="K377" t="str">
            <v>Republika Srbija</v>
          </cell>
          <cell r="L377" t="str">
            <v>originalno pakovanje</v>
          </cell>
          <cell r="M377">
            <v>273.60000000000002</v>
          </cell>
          <cell r="N377">
            <v>5100</v>
          </cell>
          <cell r="O377">
            <v>919</v>
          </cell>
          <cell r="P377">
            <v>6019</v>
          </cell>
          <cell r="Q377">
            <v>1395360</v>
          </cell>
          <cell r="R377">
            <v>251438.40000000002</v>
          </cell>
          <cell r="S377">
            <v>1646798.4</v>
          </cell>
        </row>
        <row r="378">
          <cell r="A378">
            <v>377</v>
          </cell>
          <cell r="B378">
            <v>381</v>
          </cell>
          <cell r="C378">
            <v>3021569</v>
          </cell>
          <cell r="D378" t="str">
            <v>amoksicilin, klavulanska kiselina</v>
          </cell>
          <cell r="E378" t="str">
            <v>BETAKLAV</v>
          </cell>
          <cell r="F378" t="str">
            <v xml:space="preserve">J01CR02 </v>
          </cell>
          <cell r="G378" t="str">
            <v>BETAKLAV</v>
          </cell>
          <cell r="H378" t="str">
            <v>prašak za oralnu suspenziju</v>
          </cell>
          <cell r="I378" t="str">
            <v>boca plastična, 1 po 70 ml (400mg/5ml + 57mg/5ml)</v>
          </cell>
          <cell r="J378" t="str">
            <v>Krka tovarna Zdravil d.d.</v>
          </cell>
          <cell r="K378" t="str">
            <v>Slovenija</v>
          </cell>
          <cell r="L378" t="str">
            <v>originalno pakovanje</v>
          </cell>
          <cell r="M378">
            <v>283.89999999999998</v>
          </cell>
          <cell r="N378">
            <v>21</v>
          </cell>
          <cell r="O378">
            <v>0</v>
          </cell>
          <cell r="P378">
            <v>21</v>
          </cell>
          <cell r="Q378">
            <v>5961.9</v>
          </cell>
          <cell r="R378">
            <v>0</v>
          </cell>
          <cell r="S378">
            <v>5961.9</v>
          </cell>
        </row>
        <row r="379">
          <cell r="A379">
            <v>378</v>
          </cell>
          <cell r="B379">
            <v>382</v>
          </cell>
          <cell r="C379">
            <v>1021600</v>
          </cell>
          <cell r="D379" t="str">
            <v>amoksicilin, klavulanska kiselina</v>
          </cell>
          <cell r="E379" t="str">
            <v>PANKLAV , 15 po 375 mg (250 mg + 125 mg)</v>
          </cell>
          <cell r="F379" t="str">
            <v>J01CR02</v>
          </cell>
          <cell r="G379" t="str">
            <v>PANKLAV</v>
          </cell>
          <cell r="H379" t="str">
            <v xml:space="preserve">film tableta </v>
          </cell>
          <cell r="I379" t="str">
            <v>bočica staklena, 15 po 375 mg (250 mg + 125 mg)</v>
          </cell>
          <cell r="J379" t="str">
            <v>Hemofarm a.d.</v>
          </cell>
          <cell r="K379" t="str">
            <v>Republika Srbija</v>
          </cell>
          <cell r="L379" t="str">
            <v>originalno pakovanje</v>
          </cell>
          <cell r="M379">
            <v>322.3</v>
          </cell>
          <cell r="N379">
            <v>255</v>
          </cell>
          <cell r="O379">
            <v>0</v>
          </cell>
          <cell r="P379">
            <v>255</v>
          </cell>
          <cell r="Q379">
            <v>82186.5</v>
          </cell>
          <cell r="R379">
            <v>0</v>
          </cell>
          <cell r="S379">
            <v>82186.5</v>
          </cell>
        </row>
        <row r="380">
          <cell r="A380">
            <v>379</v>
          </cell>
          <cell r="B380">
            <v>383</v>
          </cell>
          <cell r="C380">
            <v>1021601</v>
          </cell>
          <cell r="D380" t="str">
            <v>amoksicilin, klavulanska kiselina</v>
          </cell>
          <cell r="E380" t="str">
            <v>PANKLAV, 20 po 625 mg (500 mg + 125 mg)</v>
          </cell>
          <cell r="F380" t="str">
            <v>J01CR02</v>
          </cell>
          <cell r="G380" t="str">
            <v>PANKLAV</v>
          </cell>
          <cell r="H380" t="str">
            <v xml:space="preserve">film tableta </v>
          </cell>
          <cell r="I380" t="str">
            <v>bočica staklena, 20 po 625 mg (500 mg + 125 mg)</v>
          </cell>
          <cell r="J380" t="str">
            <v>Hemofarm a.d.</v>
          </cell>
          <cell r="K380" t="str">
            <v>Republika Srbija</v>
          </cell>
          <cell r="L380" t="str">
            <v>originalno pakovanje</v>
          </cell>
          <cell r="M380">
            <v>762</v>
          </cell>
          <cell r="N380">
            <v>2720</v>
          </cell>
          <cell r="O380">
            <v>65</v>
          </cell>
          <cell r="P380">
            <v>2785</v>
          </cell>
          <cell r="Q380">
            <v>2072640</v>
          </cell>
          <cell r="R380">
            <v>49530</v>
          </cell>
          <cell r="S380">
            <v>2122170</v>
          </cell>
        </row>
        <row r="381">
          <cell r="A381">
            <v>380</v>
          </cell>
          <cell r="B381">
            <v>384</v>
          </cell>
          <cell r="C381">
            <v>1021607</v>
          </cell>
          <cell r="D381" t="str">
            <v>amoksicilin, klavulanska kiselina</v>
          </cell>
          <cell r="E381" t="str">
            <v>PANKLAV 2X 14 po 1000 mg (875 mg + 125 mg)</v>
          </cell>
          <cell r="F381" t="str">
            <v>J01CR02</v>
          </cell>
          <cell r="G381" t="str">
            <v>PANKLAV 2X</v>
          </cell>
          <cell r="H381" t="str">
            <v>film tableta</v>
          </cell>
          <cell r="I381" t="str">
            <v>teglica, 14 po 1000 mg (875 mg + 125 mg)</v>
          </cell>
          <cell r="J381" t="str">
            <v>Hemofarm a.d.</v>
          </cell>
          <cell r="K381" t="str">
            <v>Republika Srbija</v>
          </cell>
          <cell r="L381" t="str">
            <v>originalno pakovanje</v>
          </cell>
          <cell r="M381">
            <v>383</v>
          </cell>
          <cell r="N381">
            <v>19380</v>
          </cell>
          <cell r="O381">
            <v>865</v>
          </cell>
          <cell r="P381">
            <v>20245</v>
          </cell>
          <cell r="Q381">
            <v>7422540</v>
          </cell>
          <cell r="R381">
            <v>331295</v>
          </cell>
          <cell r="S381">
            <v>7753835</v>
          </cell>
        </row>
        <row r="382">
          <cell r="A382">
            <v>381</v>
          </cell>
          <cell r="B382">
            <v>385</v>
          </cell>
          <cell r="C382">
            <v>1021566</v>
          </cell>
          <cell r="D382" t="str">
            <v>amoksicilin, klavulanska kiselina</v>
          </cell>
          <cell r="E382" t="str">
            <v>AMOKSIKLAV 2X,  10 po 
(500 mg + 125 mg)</v>
          </cell>
          <cell r="F382" t="str">
            <v>J01CR02</v>
          </cell>
          <cell r="G382" t="str">
            <v xml:space="preserve">AMOKSIKLAV 2X </v>
          </cell>
          <cell r="H382" t="str">
            <v>film tableta</v>
          </cell>
          <cell r="I382" t="str">
            <v>blister, 10 po 
(500 mg + 125 mg)</v>
          </cell>
          <cell r="J382" t="str">
            <v>Lek farmacevtska družba d.d.</v>
          </cell>
          <cell r="K382" t="str">
            <v>Slovenija</v>
          </cell>
          <cell r="L382" t="str">
            <v>originalno pakovanje</v>
          </cell>
          <cell r="M382">
            <v>345.1</v>
          </cell>
          <cell r="N382">
            <v>303</v>
          </cell>
          <cell r="O382">
            <v>1</v>
          </cell>
          <cell r="P382">
            <v>304</v>
          </cell>
          <cell r="Q382">
            <v>104565.3</v>
          </cell>
          <cell r="R382">
            <v>345.1</v>
          </cell>
          <cell r="S382">
            <v>104910.40000000001</v>
          </cell>
        </row>
        <row r="383">
          <cell r="A383">
            <v>382</v>
          </cell>
          <cell r="B383">
            <v>386</v>
          </cell>
          <cell r="C383">
            <v>1021567</v>
          </cell>
          <cell r="D383" t="str">
            <v>amoksicilin, klavulanska kiselina</v>
          </cell>
          <cell r="E383" t="str">
            <v>AMOKSIKLAV 2X, 10 po
 (875 mg + 125 mg)</v>
          </cell>
          <cell r="F383" t="str">
            <v>J01CR02</v>
          </cell>
          <cell r="G383" t="str">
            <v xml:space="preserve">AMOKSIKLAV 2X </v>
          </cell>
          <cell r="H383" t="str">
            <v>film tableta</v>
          </cell>
          <cell r="I383" t="str">
            <v>blister, 10 po
 (875 mg + 125 mg)</v>
          </cell>
          <cell r="J383" t="str">
            <v>Sandoz GmbH - Betriebsstatte/Manufacturing Site Anti Infectives &amp; Chemical Operations FDF Kundl (Aico FDF Kundl)</v>
          </cell>
          <cell r="K383" t="str">
            <v>Austrija</v>
          </cell>
          <cell r="L383" t="str">
            <v>originalno pakovanje</v>
          </cell>
          <cell r="M383">
            <v>273.60000000000002</v>
          </cell>
          <cell r="N383">
            <v>6800</v>
          </cell>
          <cell r="O383">
            <v>669</v>
          </cell>
          <cell r="P383">
            <v>7469</v>
          </cell>
          <cell r="Q383">
            <v>1860480.0000000002</v>
          </cell>
          <cell r="R383">
            <v>183038.40000000002</v>
          </cell>
          <cell r="S383">
            <v>2043518.4000000004</v>
          </cell>
        </row>
        <row r="384">
          <cell r="A384">
            <v>383</v>
          </cell>
          <cell r="B384">
            <v>387</v>
          </cell>
          <cell r="C384">
            <v>1021560</v>
          </cell>
          <cell r="D384" t="str">
            <v>amoksicilin, klavulanska kiselina</v>
          </cell>
          <cell r="E384" t="str">
            <v>AMOKSIKLAV, 15 po (500 mg + 125 mg)</v>
          </cell>
          <cell r="F384" t="str">
            <v>J01CR02</v>
          </cell>
          <cell r="G384" t="str">
            <v xml:space="preserve">AMOKSIKLAV </v>
          </cell>
          <cell r="H384" t="str">
            <v>film tableta</v>
          </cell>
          <cell r="I384" t="str">
            <v>blister, 15 po (500 mg + 125 mg)</v>
          </cell>
          <cell r="J384" t="str">
            <v>Sandoz GmbH - Betriebsstatte/Manufacturing Site Anti Infectives &amp; Chemical Operations FDF Kundl (Aico FDF Kundl)</v>
          </cell>
          <cell r="K384" t="str">
            <v>Austrija</v>
          </cell>
          <cell r="L384" t="str">
            <v>originalno pakovanje</v>
          </cell>
          <cell r="M384">
            <v>571.5</v>
          </cell>
          <cell r="N384">
            <v>340</v>
          </cell>
          <cell r="O384">
            <v>3</v>
          </cell>
          <cell r="P384">
            <v>343</v>
          </cell>
          <cell r="Q384">
            <v>194310</v>
          </cell>
          <cell r="R384">
            <v>1714.5</v>
          </cell>
          <cell r="S384">
            <v>196024.5</v>
          </cell>
        </row>
        <row r="385">
          <cell r="A385">
            <v>384</v>
          </cell>
          <cell r="B385">
            <v>388</v>
          </cell>
          <cell r="C385">
            <v>1021632</v>
          </cell>
          <cell r="D385" t="str">
            <v>amoksicilin, klavulanska kiselina</v>
          </cell>
          <cell r="E385" t="str">
            <v>AUGMENTIN (875 mg + 125 mg)</v>
          </cell>
          <cell r="F385" t="str">
            <v>J01CR02</v>
          </cell>
          <cell r="G385" t="str">
            <v>AUGMENTIN</v>
          </cell>
          <cell r="H385" t="str">
            <v>film tableta</v>
          </cell>
          <cell r="I385" t="str">
            <v>14 po (875 mg + 125 mg)</v>
          </cell>
          <cell r="J385" t="str">
            <v>SmithKline Beecham Pharmaceutical; 
Glaxo Wellcome Production</v>
          </cell>
          <cell r="K385" t="str">
            <v>Velika Britanija; 
Francuska</v>
          </cell>
          <cell r="L385" t="str">
            <v>originalno pakovanje</v>
          </cell>
          <cell r="M385">
            <v>344.2</v>
          </cell>
          <cell r="N385">
            <v>3740</v>
          </cell>
          <cell r="O385">
            <v>293</v>
          </cell>
          <cell r="P385">
            <v>4033</v>
          </cell>
          <cell r="Q385">
            <v>1287308</v>
          </cell>
          <cell r="R385">
            <v>100850.59999999999</v>
          </cell>
          <cell r="S385">
            <v>1388158.6</v>
          </cell>
        </row>
        <row r="386">
          <cell r="A386">
            <v>385</v>
          </cell>
          <cell r="B386">
            <v>389</v>
          </cell>
          <cell r="C386">
            <v>1321872</v>
          </cell>
          <cell r="D386" t="str">
            <v>cefaleksin</v>
          </cell>
          <cell r="E386" t="str">
            <v>PALITREX, 16 po 500 mg</v>
          </cell>
          <cell r="F386" t="str">
            <v>J01DB01</v>
          </cell>
          <cell r="G386" t="str">
            <v>PALITREX</v>
          </cell>
          <cell r="H386" t="str">
            <v>kapsula, tvrda</v>
          </cell>
          <cell r="I386" t="str">
            <v>blister, 16 po 500 mg</v>
          </cell>
          <cell r="J386" t="str">
            <v>Galenika a.d.</v>
          </cell>
          <cell r="K386" t="str">
            <v>Republika Srbija</v>
          </cell>
          <cell r="L386" t="str">
            <v>originalno pakovanje</v>
          </cell>
          <cell r="M386">
            <v>267.39999999999998</v>
          </cell>
          <cell r="N386">
            <v>17340</v>
          </cell>
          <cell r="O386">
            <v>895</v>
          </cell>
          <cell r="P386">
            <v>18235</v>
          </cell>
          <cell r="Q386">
            <v>4636716</v>
          </cell>
          <cell r="R386">
            <v>239322.99999999997</v>
          </cell>
          <cell r="S386">
            <v>4876039</v>
          </cell>
        </row>
        <row r="387">
          <cell r="A387">
            <v>386</v>
          </cell>
          <cell r="B387">
            <v>390</v>
          </cell>
          <cell r="C387">
            <v>1321711</v>
          </cell>
          <cell r="D387" t="str">
            <v>cefaleksin</v>
          </cell>
          <cell r="E387" t="str">
            <v>CEFALEKSIN HF</v>
          </cell>
          <cell r="F387" t="str">
            <v>J01DB01</v>
          </cell>
          <cell r="G387" t="str">
            <v>CEFALEKSIN HF</v>
          </cell>
          <cell r="H387" t="str">
            <v>kapsula, tvrda</v>
          </cell>
          <cell r="I387" t="str">
            <v>blister, 16 po 500 mg</v>
          </cell>
          <cell r="J387" t="str">
            <v>Hemofarm AD Vršac</v>
          </cell>
          <cell r="K387" t="str">
            <v>Republika Srbija</v>
          </cell>
          <cell r="L387" t="str">
            <v>originalno pakovanje</v>
          </cell>
          <cell r="M387">
            <v>267.39999999999998</v>
          </cell>
          <cell r="N387">
            <v>9860</v>
          </cell>
          <cell r="O387">
            <v>1265</v>
          </cell>
          <cell r="P387">
            <v>11125</v>
          </cell>
          <cell r="Q387">
            <v>2636564</v>
          </cell>
          <cell r="R387">
            <v>338261</v>
          </cell>
          <cell r="S387">
            <v>2974825</v>
          </cell>
        </row>
        <row r="388">
          <cell r="A388">
            <v>387</v>
          </cell>
          <cell r="B388">
            <v>391</v>
          </cell>
          <cell r="C388">
            <v>1321010</v>
          </cell>
          <cell r="D388" t="str">
            <v>cefaleksin</v>
          </cell>
          <cell r="E388" t="str">
            <v>CEFALEXIN ALKALOID, 16 po 500 mg</v>
          </cell>
          <cell r="F388" t="str">
            <v>J01DB01</v>
          </cell>
          <cell r="G388" t="str">
            <v>CEFALEXIN ALKALOID</v>
          </cell>
          <cell r="H388" t="str">
            <v>kapsula, tvrda</v>
          </cell>
          <cell r="I388" t="str">
            <v>blister, 16 po 500 mg</v>
          </cell>
          <cell r="J388" t="str">
            <v>Alkaloid a.d.</v>
          </cell>
          <cell r="K388" t="str">
            <v xml:space="preserve">Republika Severna Makedonija </v>
          </cell>
          <cell r="L388" t="str">
            <v>originalno pakovanje</v>
          </cell>
          <cell r="M388">
            <v>267.39999999999998</v>
          </cell>
          <cell r="N388">
            <v>4420</v>
          </cell>
          <cell r="O388">
            <v>455</v>
          </cell>
          <cell r="P388">
            <v>4875</v>
          </cell>
          <cell r="Q388">
            <v>1181908</v>
          </cell>
          <cell r="R388">
            <v>121666.99999999999</v>
          </cell>
          <cell r="S388">
            <v>1303575</v>
          </cell>
        </row>
        <row r="389">
          <cell r="A389">
            <v>388</v>
          </cell>
          <cell r="B389">
            <v>392</v>
          </cell>
          <cell r="C389">
            <v>3321012</v>
          </cell>
          <cell r="D389" t="str">
            <v>cefaleksin</v>
          </cell>
          <cell r="E389" t="str">
            <v>CEFALEXIN ALKALOID, 1 po 100 ml (250 mg/5 ml)</v>
          </cell>
          <cell r="F389" t="str">
            <v>J01DB01</v>
          </cell>
          <cell r="G389" t="str">
            <v>CEFALEXIN ALKALOID</v>
          </cell>
          <cell r="H389" t="str">
            <v>prašak za oralnu suspenziju</v>
          </cell>
          <cell r="I389" t="str">
            <v>bočica, 1 po 100 ml (250 mg/5 ml)</v>
          </cell>
          <cell r="J389" t="str">
            <v>Alkaloid a.d.</v>
          </cell>
          <cell r="K389" t="str">
            <v xml:space="preserve">Republika Severna Makedonija </v>
          </cell>
          <cell r="L389" t="str">
            <v>originalno pakovanje</v>
          </cell>
          <cell r="M389">
            <v>302.5</v>
          </cell>
          <cell r="N389">
            <v>4420</v>
          </cell>
          <cell r="O389">
            <v>0</v>
          </cell>
          <cell r="P389">
            <v>4420</v>
          </cell>
          <cell r="Q389">
            <v>1337050</v>
          </cell>
          <cell r="R389">
            <v>0</v>
          </cell>
          <cell r="S389">
            <v>1337050</v>
          </cell>
        </row>
        <row r="390">
          <cell r="A390">
            <v>389</v>
          </cell>
          <cell r="B390">
            <v>393</v>
          </cell>
          <cell r="C390">
            <v>1321124</v>
          </cell>
          <cell r="D390" t="str">
            <v>cefaleksin</v>
          </cell>
          <cell r="E390" t="str">
            <v>CEFALEXIN REMEDICA</v>
          </cell>
          <cell r="F390" t="str">
            <v>J01DB01</v>
          </cell>
          <cell r="G390" t="str">
            <v>CEFALEXIN REMEDICA</v>
          </cell>
          <cell r="H390" t="str">
            <v>kapsula, tvrda</v>
          </cell>
          <cell r="I390" t="str">
            <v>blister, 16 po 500 mg</v>
          </cell>
          <cell r="J390" t="str">
            <v>Remedica Ltd.</v>
          </cell>
          <cell r="K390" t="str">
            <v>Kipar</v>
          </cell>
          <cell r="L390" t="str">
            <v>originalno pakovanje</v>
          </cell>
          <cell r="M390">
            <v>216.5</v>
          </cell>
          <cell r="N390">
            <v>1000</v>
          </cell>
          <cell r="O390">
            <v>475</v>
          </cell>
          <cell r="P390">
            <v>1475</v>
          </cell>
          <cell r="Q390">
            <v>216500</v>
          </cell>
          <cell r="R390">
            <v>102837.5</v>
          </cell>
          <cell r="S390">
            <v>319337.5</v>
          </cell>
        </row>
        <row r="391">
          <cell r="A391">
            <v>390</v>
          </cell>
          <cell r="B391">
            <v>394</v>
          </cell>
          <cell r="C391">
            <v>3321904</v>
          </cell>
          <cell r="D391" t="str">
            <v>cefadroksil</v>
          </cell>
          <cell r="E391" t="str">
            <v>VALDOCEF, 1 po 100mL (250mg/5ml)</v>
          </cell>
          <cell r="F391" t="str">
            <v>J01DB05</v>
          </cell>
          <cell r="G391" t="str">
            <v>VALDOCEF</v>
          </cell>
          <cell r="H391" t="str">
            <v>granule za oralnu suspenziju</v>
          </cell>
          <cell r="I391" t="str">
            <v xml:space="preserve"> boca staklena, 1 po 100mL (250mg/5ml)</v>
          </cell>
          <cell r="J391" t="str">
            <v>Alkaloid AD Skoplje</v>
          </cell>
          <cell r="K391" t="str">
            <v xml:space="preserve">Republika Severna Makedonija </v>
          </cell>
          <cell r="L391" t="str">
            <v>originalno pakovanje</v>
          </cell>
          <cell r="M391">
            <v>240.5</v>
          </cell>
          <cell r="N391">
            <v>850</v>
          </cell>
          <cell r="O391">
            <v>0</v>
          </cell>
          <cell r="P391">
            <v>850</v>
          </cell>
          <cell r="Q391">
            <v>204425</v>
          </cell>
          <cell r="R391">
            <v>0</v>
          </cell>
          <cell r="S391">
            <v>204425</v>
          </cell>
        </row>
        <row r="392">
          <cell r="A392">
            <v>391</v>
          </cell>
          <cell r="B392">
            <v>395</v>
          </cell>
          <cell r="C392">
            <v>1321900</v>
          </cell>
          <cell r="D392" t="str">
            <v>cefadroksil</v>
          </cell>
          <cell r="E392" t="str">
            <v>VALDOCEF,16 po 500 mg</v>
          </cell>
          <cell r="F392" t="str">
            <v>J01DB05</v>
          </cell>
          <cell r="G392" t="str">
            <v>VALDOCEF</v>
          </cell>
          <cell r="H392" t="str">
            <v>kapsula, tvrda</v>
          </cell>
          <cell r="I392" t="str">
            <v>blister, 16 po 500 mg</v>
          </cell>
          <cell r="J392" t="str">
            <v>Alkaloid AD Skoplje</v>
          </cell>
          <cell r="K392" t="str">
            <v xml:space="preserve">Republika Severna Makedonija </v>
          </cell>
          <cell r="L392" t="str">
            <v>originalno pakovanje</v>
          </cell>
          <cell r="M392">
            <v>384.5</v>
          </cell>
          <cell r="N392">
            <v>487</v>
          </cell>
          <cell r="O392">
            <v>6</v>
          </cell>
          <cell r="P392">
            <v>493</v>
          </cell>
          <cell r="Q392">
            <v>187251.5</v>
          </cell>
          <cell r="R392">
            <v>2307</v>
          </cell>
          <cell r="S392">
            <v>189558.5</v>
          </cell>
        </row>
        <row r="393">
          <cell r="A393">
            <v>392</v>
          </cell>
          <cell r="B393">
            <v>396</v>
          </cell>
          <cell r="C393">
            <v>1321976</v>
          </cell>
          <cell r="D393" t="str">
            <v>cefuroksim</v>
          </cell>
          <cell r="E393" t="str">
            <v>CEROXIM, 10 po 250 mg</v>
          </cell>
          <cell r="F393" t="str">
            <v>J01DC02</v>
          </cell>
          <cell r="G393" t="str">
            <v>CEROXIM</v>
          </cell>
          <cell r="H393" t="str">
            <v>tableta</v>
          </cell>
          <cell r="I393" t="str">
            <v>blister, 10 po 250 mg</v>
          </cell>
          <cell r="J393" t="str">
            <v>Medico Uno d.o.o.</v>
          </cell>
          <cell r="K393" t="str">
            <v>Republika Srbija</v>
          </cell>
          <cell r="L393" t="str">
            <v>originalno pakovanje</v>
          </cell>
          <cell r="M393">
            <v>291.8</v>
          </cell>
          <cell r="N393">
            <v>34</v>
          </cell>
          <cell r="O393">
            <v>0</v>
          </cell>
          <cell r="P393">
            <v>34</v>
          </cell>
          <cell r="Q393">
            <v>9921.2000000000007</v>
          </cell>
          <cell r="R393">
            <v>0</v>
          </cell>
          <cell r="S393">
            <v>9921.2000000000007</v>
          </cell>
        </row>
        <row r="394">
          <cell r="A394">
            <v>393</v>
          </cell>
          <cell r="B394">
            <v>397</v>
          </cell>
          <cell r="C394">
            <v>1321977</v>
          </cell>
          <cell r="D394" t="str">
            <v>cefuroksim</v>
          </cell>
          <cell r="E394" t="str">
            <v>CEROXIM, 10 po 500 mg</v>
          </cell>
          <cell r="F394" t="str">
            <v>J01DC02</v>
          </cell>
          <cell r="G394" t="str">
            <v>CEROXIM</v>
          </cell>
          <cell r="H394" t="str">
            <v>tableta</v>
          </cell>
          <cell r="I394" t="str">
            <v>blister, 10 po 500 mg</v>
          </cell>
          <cell r="J394" t="str">
            <v>Medico Uno d.o.o.</v>
          </cell>
          <cell r="K394" t="str">
            <v>Republika Srbija</v>
          </cell>
          <cell r="L394" t="str">
            <v>originalno pakovanje</v>
          </cell>
          <cell r="M394">
            <v>409.1</v>
          </cell>
          <cell r="N394">
            <v>68</v>
          </cell>
          <cell r="O394">
            <v>8</v>
          </cell>
          <cell r="P394">
            <v>76</v>
          </cell>
          <cell r="Q394">
            <v>27818.800000000003</v>
          </cell>
          <cell r="R394">
            <v>3272.8</v>
          </cell>
          <cell r="S394">
            <v>31091.600000000002</v>
          </cell>
        </row>
        <row r="395">
          <cell r="A395">
            <v>394</v>
          </cell>
          <cell r="B395">
            <v>398</v>
          </cell>
          <cell r="C395">
            <v>1321956</v>
          </cell>
          <cell r="D395" t="str">
            <v>cefuroksim</v>
          </cell>
          <cell r="E395" t="str">
            <v>ZINNAT, 14 po 500 mg</v>
          </cell>
          <cell r="F395" t="str">
            <v>J01DC02</v>
          </cell>
          <cell r="G395" t="str">
            <v>ZINNAT</v>
          </cell>
          <cell r="H395" t="str">
            <v>film tableta</v>
          </cell>
          <cell r="I395" t="str">
            <v>blister, 14 po 500 mg</v>
          </cell>
          <cell r="J395" t="str">
            <v>Glaxo Operations UK LTD Trading AS Glaxo Wellcome Operations</v>
          </cell>
          <cell r="K395" t="str">
            <v>Velika Britanija</v>
          </cell>
          <cell r="L395" t="str">
            <v>originalno pakovanje</v>
          </cell>
          <cell r="M395">
            <v>638.5</v>
          </cell>
          <cell r="N395">
            <v>578</v>
          </cell>
          <cell r="O395">
            <v>9</v>
          </cell>
          <cell r="P395">
            <v>587</v>
          </cell>
          <cell r="Q395">
            <v>369053</v>
          </cell>
          <cell r="R395">
            <v>5746.5</v>
          </cell>
          <cell r="S395">
            <v>374799.5</v>
          </cell>
        </row>
        <row r="396">
          <cell r="A396">
            <v>395</v>
          </cell>
          <cell r="B396">
            <v>399</v>
          </cell>
          <cell r="C396">
            <v>1321807</v>
          </cell>
          <cell r="D396" t="str">
            <v>cefuroksim</v>
          </cell>
          <cell r="E396" t="str">
            <v>AKSEF</v>
          </cell>
          <cell r="F396" t="str">
            <v>J01DC02</v>
          </cell>
          <cell r="G396" t="str">
            <v>AKSEF</v>
          </cell>
          <cell r="H396" t="str">
            <v>film tableta</v>
          </cell>
          <cell r="I396" t="str">
            <v>blister, 10 po 500 mg</v>
          </cell>
          <cell r="J396" t="str">
            <v>Nobel Ilac Sanayii ve Ticaret A.S.</v>
          </cell>
          <cell r="K396" t="str">
            <v>Turska</v>
          </cell>
          <cell r="L396" t="str">
            <v>originalno pakovanje</v>
          </cell>
          <cell r="M396">
            <v>409.1</v>
          </cell>
          <cell r="N396">
            <v>3400</v>
          </cell>
          <cell r="O396">
            <v>30</v>
          </cell>
          <cell r="P396">
            <v>3430</v>
          </cell>
          <cell r="Q396">
            <v>1390940</v>
          </cell>
          <cell r="R396">
            <v>12273</v>
          </cell>
          <cell r="S396">
            <v>1403213</v>
          </cell>
        </row>
        <row r="397">
          <cell r="A397">
            <v>396</v>
          </cell>
          <cell r="B397">
            <v>400</v>
          </cell>
          <cell r="C397">
            <v>3321956</v>
          </cell>
          <cell r="D397" t="str">
            <v>cefuroksim</v>
          </cell>
          <cell r="E397" t="str">
            <v>ZINNAT, 1 po 70 ml (125mg/5ml)</v>
          </cell>
          <cell r="F397" t="str">
            <v xml:space="preserve"> J01DC02</v>
          </cell>
          <cell r="G397" t="str">
            <v>ZINNAT</v>
          </cell>
          <cell r="H397" t="str">
            <v>granule za oralnu suspenziju</v>
          </cell>
          <cell r="I397" t="str">
            <v>boca staklena, 1 po 70 ml (125mg/5ml)</v>
          </cell>
          <cell r="J397" t="str">
            <v>Glaxo Operations UK LTD Trading AS Glaxo Wellcome Operations</v>
          </cell>
          <cell r="K397" t="str">
            <v>Velika Britanija</v>
          </cell>
          <cell r="L397" t="str">
            <v>originalno pakovanje</v>
          </cell>
          <cell r="M397">
            <v>665.7</v>
          </cell>
          <cell r="N397">
            <v>201</v>
          </cell>
          <cell r="O397">
            <v>0</v>
          </cell>
          <cell r="P397">
            <v>201</v>
          </cell>
          <cell r="Q397">
            <v>133805.70000000001</v>
          </cell>
          <cell r="R397">
            <v>0</v>
          </cell>
          <cell r="S397">
            <v>133805.70000000001</v>
          </cell>
        </row>
        <row r="398">
          <cell r="A398">
            <v>397</v>
          </cell>
          <cell r="B398">
            <v>401</v>
          </cell>
          <cell r="C398">
            <v>3321957</v>
          </cell>
          <cell r="D398" t="str">
            <v>cefuroksim</v>
          </cell>
          <cell r="E398" t="str">
            <v>ZINNAT, 1 po 70 ml (250mg/5ml)</v>
          </cell>
          <cell r="F398" t="str">
            <v xml:space="preserve"> J01DC02</v>
          </cell>
          <cell r="G398" t="str">
            <v>ZINNAT</v>
          </cell>
          <cell r="H398" t="str">
            <v>granule za oralnu suspenziju</v>
          </cell>
          <cell r="I398" t="str">
            <v>boca staklena, 1 po 70 ml (250mg/5ml)</v>
          </cell>
          <cell r="J398" t="str">
            <v>Glaxo Operations UK LTD Trading AS Glaxo Wellcome Operations</v>
          </cell>
          <cell r="K398" t="str">
            <v>Velika Britanija</v>
          </cell>
          <cell r="L398" t="str">
            <v>originalno pakovanje</v>
          </cell>
          <cell r="M398">
            <v>1200.9000000000001</v>
          </cell>
          <cell r="N398">
            <v>143</v>
          </cell>
          <cell r="O398">
            <v>0</v>
          </cell>
          <cell r="P398">
            <v>143</v>
          </cell>
          <cell r="Q398">
            <v>171728.7</v>
          </cell>
          <cell r="R398">
            <v>0</v>
          </cell>
          <cell r="S398">
            <v>171728.7</v>
          </cell>
        </row>
        <row r="399">
          <cell r="A399">
            <v>398</v>
          </cell>
          <cell r="B399">
            <v>402</v>
          </cell>
          <cell r="C399">
            <v>3321951</v>
          </cell>
          <cell r="D399" t="str">
            <v>cefprozil</v>
          </cell>
          <cell r="E399" t="str">
            <v>CEFZIL, 1 po 60 ml (250 mg/5 ml)</v>
          </cell>
          <cell r="F399" t="str">
            <v>J01DC10</v>
          </cell>
          <cell r="G399" t="str">
            <v>CEFZIL</v>
          </cell>
          <cell r="H399" t="str">
            <v>granule za oralnu suspenziju</v>
          </cell>
          <cell r="I399" t="str">
            <v>bočica, 1 po 60 ml (250 mg/5 ml)</v>
          </cell>
          <cell r="J399" t="str">
            <v>Facta Farmaceutici S.P.A.</v>
          </cell>
          <cell r="K399" t="str">
            <v>Italija</v>
          </cell>
          <cell r="L399" t="str">
            <v>originalno pakovanje</v>
          </cell>
          <cell r="M399">
            <v>806.2</v>
          </cell>
          <cell r="N399">
            <v>3808</v>
          </cell>
          <cell r="O399">
            <v>0</v>
          </cell>
          <cell r="P399">
            <v>3808</v>
          </cell>
          <cell r="Q399">
            <v>3070009.6</v>
          </cell>
          <cell r="R399">
            <v>0</v>
          </cell>
          <cell r="S399">
            <v>3070009.6</v>
          </cell>
        </row>
        <row r="400">
          <cell r="A400">
            <v>399</v>
          </cell>
          <cell r="B400">
            <v>403</v>
          </cell>
          <cell r="C400">
            <v>1321950</v>
          </cell>
          <cell r="D400" t="str">
            <v>cefprozil</v>
          </cell>
          <cell r="E400" t="str">
            <v>CEFZIL, 10 po 500 mg</v>
          </cell>
          <cell r="F400" t="str">
            <v>J01DC10</v>
          </cell>
          <cell r="G400" t="str">
            <v>CEFZIL</v>
          </cell>
          <cell r="H400" t="str">
            <v>film tableta</v>
          </cell>
          <cell r="I400" t="str">
            <v>blister, 10 po 500 mg</v>
          </cell>
          <cell r="J400" t="str">
            <v>Pencef Pharma GMBH</v>
          </cell>
          <cell r="K400" t="str">
            <v>Nemačka</v>
          </cell>
          <cell r="L400" t="str">
            <v>originalno pakovanje</v>
          </cell>
          <cell r="M400">
            <v>644.20000000000005</v>
          </cell>
          <cell r="N400">
            <v>2448</v>
          </cell>
          <cell r="O400">
            <v>21</v>
          </cell>
          <cell r="P400">
            <v>2469</v>
          </cell>
          <cell r="Q400">
            <v>1577001.6</v>
          </cell>
          <cell r="R400">
            <v>13528.2</v>
          </cell>
          <cell r="S400">
            <v>1590529.8</v>
          </cell>
        </row>
        <row r="401">
          <cell r="A401">
            <v>400</v>
          </cell>
          <cell r="B401">
            <v>404</v>
          </cell>
          <cell r="C401">
            <v>1321953</v>
          </cell>
          <cell r="D401" t="str">
            <v>cefprozil</v>
          </cell>
          <cell r="E401" t="str">
            <v>SANAZIL 
(250mg/5mL)</v>
          </cell>
          <cell r="F401" t="str">
            <v>J01DC10</v>
          </cell>
          <cell r="G401" t="str">
            <v>SANAZIL</v>
          </cell>
          <cell r="H401" t="str">
            <v>prašak za oralnu suspenziju</v>
          </cell>
          <cell r="I401" t="str">
            <v>boca staklena, 1 po 60 mL (250mg/5mL)</v>
          </cell>
          <cell r="J401" t="str">
            <v>Nobel Ilac Sanayii Ve Ticaret A.S.</v>
          </cell>
          <cell r="K401" t="str">
            <v>Turska</v>
          </cell>
          <cell r="L401" t="str">
            <v>originalno pakovanje</v>
          </cell>
          <cell r="M401">
            <v>486.2</v>
          </cell>
          <cell r="N401">
            <v>952</v>
          </cell>
          <cell r="O401">
            <v>0</v>
          </cell>
          <cell r="P401">
            <v>952</v>
          </cell>
          <cell r="Q401">
            <v>462862.39999999997</v>
          </cell>
          <cell r="R401">
            <v>0</v>
          </cell>
          <cell r="S401">
            <v>462862.39999999997</v>
          </cell>
        </row>
        <row r="402">
          <cell r="A402">
            <v>401</v>
          </cell>
          <cell r="B402">
            <v>405</v>
          </cell>
          <cell r="C402">
            <v>1321951</v>
          </cell>
          <cell r="D402" t="str">
            <v>cefprozil</v>
          </cell>
          <cell r="E402" t="str">
            <v>SANAZIL 
500 mg</v>
          </cell>
          <cell r="F402" t="str">
            <v>J01DC10</v>
          </cell>
          <cell r="G402" t="str">
            <v>SANAZIL</v>
          </cell>
          <cell r="H402" t="str">
            <v>film tableta</v>
          </cell>
          <cell r="I402" t="str">
            <v>blister, 10 po 500 mg</v>
          </cell>
          <cell r="J402" t="str">
            <v>Nobel Ilac Sanayii Ve Ticaret A.S.</v>
          </cell>
          <cell r="K402" t="str">
            <v>Turska</v>
          </cell>
          <cell r="L402" t="str">
            <v>originalno pakovanje</v>
          </cell>
          <cell r="M402">
            <v>450.9</v>
          </cell>
          <cell r="N402">
            <v>612</v>
          </cell>
          <cell r="O402">
            <v>0</v>
          </cell>
          <cell r="P402">
            <v>612</v>
          </cell>
          <cell r="Q402">
            <v>275950.8</v>
          </cell>
          <cell r="R402">
            <v>0</v>
          </cell>
          <cell r="S402">
            <v>275950.8</v>
          </cell>
        </row>
        <row r="403">
          <cell r="A403">
            <v>402</v>
          </cell>
          <cell r="B403">
            <v>406</v>
          </cell>
          <cell r="C403">
            <v>3321621</v>
          </cell>
          <cell r="D403" t="str">
            <v>cefiksim</v>
          </cell>
          <cell r="E403" t="str">
            <v>PANCEF, 1 po 100 ml (100 mg/5 ml)</v>
          </cell>
          <cell r="F403" t="str">
            <v>J01DD08</v>
          </cell>
          <cell r="G403" t="str">
            <v>PANCEF</v>
          </cell>
          <cell r="H403" t="str">
            <v>granule za oralnu suspenziju</v>
          </cell>
          <cell r="I403" t="str">
            <v>boca steklena, 1 po 100 ml (100 mg/5 ml)</v>
          </cell>
          <cell r="J403" t="str">
            <v>Alkaloid a.d. Skopje</v>
          </cell>
          <cell r="K403" t="str">
            <v xml:space="preserve">Republika Severna Makedonija </v>
          </cell>
          <cell r="L403" t="str">
            <v>originalno pakovanje</v>
          </cell>
          <cell r="M403">
            <v>1196</v>
          </cell>
          <cell r="N403">
            <v>8160</v>
          </cell>
          <cell r="O403">
            <v>0</v>
          </cell>
          <cell r="P403">
            <v>8160</v>
          </cell>
          <cell r="Q403">
            <v>9759360</v>
          </cell>
          <cell r="R403">
            <v>0</v>
          </cell>
          <cell r="S403">
            <v>9759360</v>
          </cell>
        </row>
        <row r="404">
          <cell r="A404">
            <v>403</v>
          </cell>
          <cell r="B404">
            <v>407</v>
          </cell>
          <cell r="C404">
            <v>3321623</v>
          </cell>
          <cell r="D404" t="str">
            <v>cefiksim</v>
          </cell>
          <cell r="E404" t="str">
            <v>PANCEF, 1 po 60 ml (100 mg/5 ml)</v>
          </cell>
          <cell r="F404" t="str">
            <v>J01DD08</v>
          </cell>
          <cell r="G404" t="str">
            <v>PANCEF</v>
          </cell>
          <cell r="H404" t="str">
            <v>granule za oralnu suspenziju</v>
          </cell>
          <cell r="I404" t="str">
            <v>boca staklena, 1 po 60 ml (100 mg/5 ml)</v>
          </cell>
          <cell r="J404" t="str">
            <v>Alkaloid a.d. Skopje</v>
          </cell>
          <cell r="K404" t="str">
            <v xml:space="preserve">Republika Severna Makedonija </v>
          </cell>
          <cell r="L404" t="str">
            <v>originalno pakovanje</v>
          </cell>
          <cell r="M404">
            <v>718.2</v>
          </cell>
          <cell r="N404">
            <v>3808</v>
          </cell>
          <cell r="O404">
            <v>0</v>
          </cell>
          <cell r="P404">
            <v>3808</v>
          </cell>
          <cell r="Q404">
            <v>2734905.6</v>
          </cell>
          <cell r="R404">
            <v>0</v>
          </cell>
          <cell r="S404">
            <v>2734905.6</v>
          </cell>
        </row>
        <row r="405">
          <cell r="A405">
            <v>404</v>
          </cell>
          <cell r="B405">
            <v>408</v>
          </cell>
          <cell r="C405">
            <v>1321620</v>
          </cell>
          <cell r="D405" t="str">
            <v>cefiksim</v>
          </cell>
          <cell r="E405" t="str">
            <v>PANCEF, 10 po 400 mg</v>
          </cell>
          <cell r="F405" t="str">
            <v>J01DD08</v>
          </cell>
          <cell r="G405" t="str">
            <v>PANCEF</v>
          </cell>
          <cell r="H405" t="str">
            <v xml:space="preserve">film tableta </v>
          </cell>
          <cell r="I405" t="str">
            <v>blister, 10 po 400 mg</v>
          </cell>
          <cell r="J405" t="str">
            <v>Alkaloid a.d. Skopje</v>
          </cell>
          <cell r="K405" t="str">
            <v xml:space="preserve">Republika Severna Makedonija </v>
          </cell>
          <cell r="L405" t="str">
            <v>originalno pakovanje</v>
          </cell>
          <cell r="M405">
            <v>855</v>
          </cell>
          <cell r="N405">
            <v>18700</v>
          </cell>
          <cell r="O405">
            <v>480</v>
          </cell>
          <cell r="P405">
            <v>19180</v>
          </cell>
          <cell r="Q405">
            <v>15988500</v>
          </cell>
          <cell r="R405">
            <v>410400</v>
          </cell>
          <cell r="S405">
            <v>16398900</v>
          </cell>
        </row>
        <row r="406">
          <cell r="A406">
            <v>405</v>
          </cell>
          <cell r="B406">
            <v>409</v>
          </cell>
          <cell r="C406">
            <v>1321622</v>
          </cell>
          <cell r="D406" t="str">
            <v>cefiksim</v>
          </cell>
          <cell r="E406" t="str">
            <v>PANCEF, 5 po 400 mg</v>
          </cell>
          <cell r="F406" t="str">
            <v>J01DD08</v>
          </cell>
          <cell r="G406" t="str">
            <v>PANCEF</v>
          </cell>
          <cell r="H406" t="str">
            <v>film tableta</v>
          </cell>
          <cell r="I406" t="str">
            <v>blister, 5 po 400 mg</v>
          </cell>
          <cell r="J406" t="str">
            <v>Alkaloid a.d. Skopje</v>
          </cell>
          <cell r="K406" t="str">
            <v xml:space="preserve">Republika Severna Makedonija </v>
          </cell>
          <cell r="L406" t="str">
            <v>originalno pakovanje</v>
          </cell>
          <cell r="M406">
            <v>427.5</v>
          </cell>
          <cell r="N406">
            <v>10880</v>
          </cell>
          <cell r="O406">
            <v>417</v>
          </cell>
          <cell r="P406">
            <v>11297</v>
          </cell>
          <cell r="Q406">
            <v>4651200</v>
          </cell>
          <cell r="R406">
            <v>178267.5</v>
          </cell>
          <cell r="S406">
            <v>4829467.5</v>
          </cell>
        </row>
        <row r="407">
          <cell r="A407">
            <v>406</v>
          </cell>
          <cell r="B407">
            <v>410</v>
          </cell>
          <cell r="C407">
            <v>1321623</v>
          </cell>
          <cell r="D407" t="str">
            <v>cefiksim</v>
          </cell>
          <cell r="E407" t="str">
            <v>CEFAPAN 400 mg</v>
          </cell>
          <cell r="F407" t="str">
            <v>J01DD08</v>
          </cell>
          <cell r="G407" t="str">
            <v>CEFAPAN</v>
          </cell>
          <cell r="H407" t="str">
            <v>film tableta</v>
          </cell>
          <cell r="I407" t="str">
            <v>blister, 10 po 400 mg</v>
          </cell>
          <cell r="J407" t="str">
            <v xml:space="preserve">Hemofarm a.d. </v>
          </cell>
          <cell r="K407" t="str">
            <v>Republika Srbija</v>
          </cell>
          <cell r="L407" t="str">
            <v>originalno pakovanje</v>
          </cell>
          <cell r="M407">
            <v>855</v>
          </cell>
          <cell r="N407">
            <v>3135</v>
          </cell>
          <cell r="O407">
            <v>205</v>
          </cell>
          <cell r="P407">
            <v>3340</v>
          </cell>
          <cell r="Q407">
            <v>2680425</v>
          </cell>
          <cell r="R407">
            <v>175275</v>
          </cell>
          <cell r="S407">
            <v>2855700</v>
          </cell>
        </row>
        <row r="408">
          <cell r="A408">
            <v>407</v>
          </cell>
          <cell r="B408">
            <v>411</v>
          </cell>
          <cell r="C408">
            <v>3321601</v>
          </cell>
          <cell r="D408" t="str">
            <v>cefiksim</v>
          </cell>
          <cell r="E408" t="str">
            <v>CEFAPAN 
100mL (100mg/5mL)</v>
          </cell>
          <cell r="F408" t="str">
            <v>J01DD08</v>
          </cell>
          <cell r="G408" t="str">
            <v>CEFAPAN</v>
          </cell>
          <cell r="H408" t="str">
            <v>prašak za oralnu suspenziju</v>
          </cell>
          <cell r="I408" t="str">
            <v>boca staklena, 1 po 100mL (100mg/5mL)</v>
          </cell>
          <cell r="J408" t="str">
            <v>Hemofarm AD Vršac</v>
          </cell>
          <cell r="K408" t="str">
            <v>Republika Srbija</v>
          </cell>
          <cell r="L408" t="str">
            <v>originalno pakovanje</v>
          </cell>
          <cell r="M408">
            <v>1100</v>
          </cell>
          <cell r="N408">
            <v>2040</v>
          </cell>
          <cell r="O408">
            <v>0</v>
          </cell>
          <cell r="P408">
            <v>2040</v>
          </cell>
          <cell r="Q408">
            <v>2244000</v>
          </cell>
          <cell r="R408">
            <v>0</v>
          </cell>
          <cell r="S408">
            <v>2244000</v>
          </cell>
        </row>
        <row r="409">
          <cell r="A409">
            <v>408</v>
          </cell>
          <cell r="B409">
            <v>412</v>
          </cell>
          <cell r="C409">
            <v>3321602</v>
          </cell>
          <cell r="D409" t="str">
            <v>cefiksim</v>
          </cell>
          <cell r="E409" t="str">
            <v>CEFAPAN 
50mL (100mg/5mL)</v>
          </cell>
          <cell r="F409" t="str">
            <v>J01DD08</v>
          </cell>
          <cell r="G409" t="str">
            <v>CEFAPAN</v>
          </cell>
          <cell r="H409" t="str">
            <v>prašak za oralnu suspenziju</v>
          </cell>
          <cell r="I409" t="str">
            <v>boca staklena, 1 po 50mL (100mg/5mL)</v>
          </cell>
          <cell r="J409" t="str">
            <v>Hemofarm AD Vršac</v>
          </cell>
          <cell r="K409" t="str">
            <v>Republika Srbija</v>
          </cell>
          <cell r="L409" t="str">
            <v>originalno pakovanje</v>
          </cell>
          <cell r="M409">
            <v>550</v>
          </cell>
          <cell r="N409">
            <v>952</v>
          </cell>
          <cell r="O409">
            <v>0</v>
          </cell>
          <cell r="P409">
            <v>952</v>
          </cell>
          <cell r="Q409">
            <v>523600</v>
          </cell>
          <cell r="R409">
            <v>0</v>
          </cell>
          <cell r="S409">
            <v>523600</v>
          </cell>
        </row>
        <row r="410">
          <cell r="A410">
            <v>409</v>
          </cell>
          <cell r="B410">
            <v>413</v>
          </cell>
          <cell r="C410">
            <v>3321525</v>
          </cell>
          <cell r="D410" t="str">
            <v>cefpodoksim</v>
          </cell>
          <cell r="E410" t="str">
            <v>TRIDOX, 1 po 64,8 g (40 mg/5 ml)</v>
          </cell>
          <cell r="F410" t="str">
            <v>J01DD13</v>
          </cell>
          <cell r="G410" t="str">
            <v>TRIDOX</v>
          </cell>
          <cell r="H410" t="str">
            <v>prašak za oralnu suspenziju</v>
          </cell>
          <cell r="I410" t="str">
            <v>bočica 1 po 64,8 g (40 mg/5 ml)</v>
          </cell>
          <cell r="J410" t="str">
            <v>Alkaloid a.d.</v>
          </cell>
          <cell r="K410" t="str">
            <v xml:space="preserve">Republika Severna Makedonija </v>
          </cell>
          <cell r="L410" t="str">
            <v>originalno pakovanje</v>
          </cell>
          <cell r="M410">
            <v>578.70000000000005</v>
          </cell>
          <cell r="N410">
            <v>4420</v>
          </cell>
          <cell r="O410">
            <v>0</v>
          </cell>
          <cell r="P410">
            <v>4420</v>
          </cell>
          <cell r="Q410">
            <v>2557854</v>
          </cell>
          <cell r="R410">
            <v>0</v>
          </cell>
          <cell r="S410">
            <v>2557854</v>
          </cell>
        </row>
        <row r="411">
          <cell r="A411">
            <v>410</v>
          </cell>
          <cell r="B411">
            <v>414</v>
          </cell>
          <cell r="C411">
            <v>1321521</v>
          </cell>
          <cell r="D411" t="str">
            <v>cefpodoksim</v>
          </cell>
          <cell r="E411" t="str">
            <v>TRIDOX, 10 po 100 mg</v>
          </cell>
          <cell r="F411" t="str">
            <v>J01DD13</v>
          </cell>
          <cell r="G411" t="str">
            <v>TRIDOX</v>
          </cell>
          <cell r="H411" t="str">
            <v>film tableta</v>
          </cell>
          <cell r="I411" t="str">
            <v>blister, 10 po 100 mg</v>
          </cell>
          <cell r="J411" t="str">
            <v>Alkaloid a.d.</v>
          </cell>
          <cell r="K411" t="str">
            <v xml:space="preserve">Republika Severna Makedonija </v>
          </cell>
          <cell r="L411" t="str">
            <v>originalno pakovanje</v>
          </cell>
          <cell r="M411">
            <v>312.60000000000002</v>
          </cell>
          <cell r="N411">
            <v>1360</v>
          </cell>
          <cell r="O411">
            <v>3</v>
          </cell>
          <cell r="P411">
            <v>1363</v>
          </cell>
          <cell r="Q411">
            <v>425136.00000000006</v>
          </cell>
          <cell r="R411">
            <v>937.80000000000007</v>
          </cell>
          <cell r="S411">
            <v>426073.80000000005</v>
          </cell>
        </row>
        <row r="412">
          <cell r="A412">
            <v>411</v>
          </cell>
          <cell r="B412">
            <v>415</v>
          </cell>
          <cell r="C412">
            <v>1321523</v>
          </cell>
          <cell r="D412" t="str">
            <v>cefpodoksim</v>
          </cell>
          <cell r="E412" t="str">
            <v>TRIDOX, 10 po 200 mg</v>
          </cell>
          <cell r="F412" t="str">
            <v>J01DD13</v>
          </cell>
          <cell r="G412" t="str">
            <v>TRIDOX</v>
          </cell>
          <cell r="H412" t="str">
            <v>film tableta</v>
          </cell>
          <cell r="I412" t="str">
            <v>blister, 10 po 200 mg</v>
          </cell>
          <cell r="J412" t="str">
            <v>Alkaloid a.d.</v>
          </cell>
          <cell r="K412" t="str">
            <v xml:space="preserve">Republika Severna Makedonija </v>
          </cell>
          <cell r="L412" t="str">
            <v>originalno pakovanje</v>
          </cell>
          <cell r="M412">
            <v>625.4</v>
          </cell>
          <cell r="N412">
            <v>5440</v>
          </cell>
          <cell r="O412">
            <v>35</v>
          </cell>
          <cell r="P412">
            <v>5475</v>
          </cell>
          <cell r="Q412">
            <v>3402176</v>
          </cell>
          <cell r="R412">
            <v>21889</v>
          </cell>
          <cell r="S412">
            <v>3424065</v>
          </cell>
        </row>
        <row r="413">
          <cell r="A413">
            <v>412</v>
          </cell>
          <cell r="B413">
            <v>416</v>
          </cell>
          <cell r="C413">
            <v>1026211</v>
          </cell>
          <cell r="D413" t="str">
            <v>sulfametoksazol, trimetoprim</v>
          </cell>
          <cell r="E413" t="str">
            <v>BACTRIM, 20 po (400 mg + 80 mg)</v>
          </cell>
          <cell r="F413" t="str">
            <v>J01EE01</v>
          </cell>
          <cell r="G413" t="str">
            <v xml:space="preserve">BACTRIM </v>
          </cell>
          <cell r="H413" t="str">
            <v>tableta</v>
          </cell>
          <cell r="I413" t="str">
            <v>blister, 20 po (400 mg + 80 mg)</v>
          </cell>
          <cell r="J413" t="str">
            <v>Galenika a.d. u saradnji sa F. Hoffmann-La Roche Ltd.</v>
          </cell>
          <cell r="K413" t="str">
            <v>Republika Srbija</v>
          </cell>
          <cell r="L413" t="str">
            <v>originalno pakovanje</v>
          </cell>
          <cell r="M413">
            <v>171.7</v>
          </cell>
          <cell r="N413">
            <v>14280</v>
          </cell>
          <cell r="O413">
            <v>491</v>
          </cell>
          <cell r="P413">
            <v>14771</v>
          </cell>
          <cell r="Q413">
            <v>2451876</v>
          </cell>
          <cell r="R413">
            <v>84304.7</v>
          </cell>
          <cell r="S413">
            <v>2536180.7000000002</v>
          </cell>
        </row>
        <row r="414">
          <cell r="A414">
            <v>413</v>
          </cell>
          <cell r="B414">
            <v>417</v>
          </cell>
          <cell r="C414">
            <v>1026131</v>
          </cell>
          <cell r="D414" t="str">
            <v>sulfametoksazol, trimetoprim</v>
          </cell>
          <cell r="E414" t="str">
            <v>ESBESUL, 20 po (400 mg +80 mg)</v>
          </cell>
          <cell r="F414" t="str">
            <v>J01EE01</v>
          </cell>
          <cell r="G414" t="str">
            <v>ESBESUL</v>
          </cell>
          <cell r="H414" t="str">
            <v>tableta</v>
          </cell>
          <cell r="I414" t="str">
            <v>blister, 20 po (400 mg + 80 mg)</v>
          </cell>
          <cell r="J414" t="str">
            <v>Bosnalijek DD</v>
          </cell>
          <cell r="K414" t="str">
            <v>Bosna i Hercegovina</v>
          </cell>
          <cell r="L414" t="str">
            <v>originalno pakovanje</v>
          </cell>
          <cell r="M414">
            <v>149.1</v>
          </cell>
          <cell r="N414">
            <v>1534</v>
          </cell>
          <cell r="O414">
            <v>102</v>
          </cell>
          <cell r="P414">
            <v>1636</v>
          </cell>
          <cell r="Q414">
            <v>228719.4</v>
          </cell>
          <cell r="R414">
            <v>15208.199999999999</v>
          </cell>
          <cell r="S414">
            <v>243927.6</v>
          </cell>
        </row>
        <row r="415">
          <cell r="A415">
            <v>414</v>
          </cell>
          <cell r="B415">
            <v>418</v>
          </cell>
          <cell r="C415">
            <v>1325152</v>
          </cell>
          <cell r="D415" t="str">
            <v>eritromicin</v>
          </cell>
          <cell r="E415" t="str">
            <v>ERITROMICIN HF, 20 po 250 mg</v>
          </cell>
          <cell r="F415" t="str">
            <v>J01FA01</v>
          </cell>
          <cell r="G415" t="str">
            <v>ERITROMICIN HF</v>
          </cell>
          <cell r="H415" t="str">
            <v>film tableta</v>
          </cell>
          <cell r="I415" t="str">
            <v>blister, 20 po 250 mg</v>
          </cell>
          <cell r="J415" t="str">
            <v>Hemofarm a.d.</v>
          </cell>
          <cell r="K415" t="str">
            <v>Republika Srbija</v>
          </cell>
          <cell r="L415" t="str">
            <v>originalno pakovanje</v>
          </cell>
          <cell r="M415">
            <v>238.1</v>
          </cell>
          <cell r="N415">
            <v>653</v>
          </cell>
          <cell r="O415">
            <v>36</v>
          </cell>
          <cell r="P415">
            <v>689</v>
          </cell>
          <cell r="Q415">
            <v>155479.29999999999</v>
          </cell>
          <cell r="R415">
            <v>8571.6</v>
          </cell>
          <cell r="S415">
            <v>164050.9</v>
          </cell>
        </row>
        <row r="416">
          <cell r="A416">
            <v>415</v>
          </cell>
          <cell r="B416">
            <v>419</v>
          </cell>
          <cell r="C416">
            <v>1325153</v>
          </cell>
          <cell r="D416" t="str">
            <v>eritromicin</v>
          </cell>
          <cell r="E416" t="str">
            <v>ERITROMICIN HF, 20 po 500 mg</v>
          </cell>
          <cell r="F416" t="str">
            <v>J01FA01</v>
          </cell>
          <cell r="G416" t="str">
            <v>ERITROMICIN HF</v>
          </cell>
          <cell r="H416" t="str">
            <v>tableta</v>
          </cell>
          <cell r="I416" t="str">
            <v>20 po 500 mg</v>
          </cell>
          <cell r="J416" t="str">
            <v>Hemofarm a.d.</v>
          </cell>
          <cell r="K416" t="str">
            <v>Republika Srbija</v>
          </cell>
          <cell r="L416" t="str">
            <v>originalno pakovanje</v>
          </cell>
          <cell r="M416">
            <v>393.2</v>
          </cell>
          <cell r="N416">
            <v>3740</v>
          </cell>
          <cell r="O416">
            <v>627</v>
          </cell>
          <cell r="P416">
            <v>4367</v>
          </cell>
          <cell r="Q416">
            <v>1470568</v>
          </cell>
          <cell r="R416">
            <v>246536.4</v>
          </cell>
          <cell r="S416">
            <v>1717104.4</v>
          </cell>
        </row>
        <row r="417">
          <cell r="A417">
            <v>416</v>
          </cell>
          <cell r="B417">
            <v>420</v>
          </cell>
          <cell r="C417">
            <v>1325300</v>
          </cell>
          <cell r="D417" t="str">
            <v>roksitromicin</v>
          </cell>
          <cell r="E417" t="str">
            <v>ROXIMISAN, 10 po 150 mg</v>
          </cell>
          <cell r="F417" t="str">
            <v>J01FA06</v>
          </cell>
          <cell r="G417" t="str">
            <v>ROXIMISAN</v>
          </cell>
          <cell r="H417" t="str">
            <v>film tableta</v>
          </cell>
          <cell r="I417" t="str">
            <v>blister, 10 po 150 mg</v>
          </cell>
          <cell r="J417" t="str">
            <v>Slaviamed d.o.o.</v>
          </cell>
          <cell r="K417" t="str">
            <v>Republika Srbija</v>
          </cell>
          <cell r="L417" t="str">
            <v>originalno pakovanje</v>
          </cell>
          <cell r="M417">
            <v>408.4</v>
          </cell>
          <cell r="N417">
            <v>4420</v>
          </cell>
          <cell r="O417">
            <v>31</v>
          </cell>
          <cell r="P417">
            <v>4451</v>
          </cell>
          <cell r="Q417">
            <v>1805128</v>
          </cell>
          <cell r="R417">
            <v>12660.4</v>
          </cell>
          <cell r="S417">
            <v>1817788.4</v>
          </cell>
        </row>
        <row r="418">
          <cell r="A418">
            <v>417</v>
          </cell>
          <cell r="B418">
            <v>421</v>
          </cell>
          <cell r="C418">
            <v>2325625</v>
          </cell>
          <cell r="D418" t="str">
            <v>klaritromicin</v>
          </cell>
          <cell r="E418" t="str">
            <v>KLACID, 1 po 60 ml (125 mg/5 ml)</v>
          </cell>
          <cell r="F418" t="str">
            <v>J01FA09</v>
          </cell>
          <cell r="G418" t="str">
            <v>KLACID</v>
          </cell>
          <cell r="H418" t="str">
            <v>granule za oralnu suspenziju</v>
          </cell>
          <cell r="I418" t="str">
            <v>boca, 1 po 60 ml (125 mg/5 ml)</v>
          </cell>
          <cell r="J418" t="str">
            <v>AbbVie S.r.l.</v>
          </cell>
          <cell r="K418" t="str">
            <v>Italija</v>
          </cell>
          <cell r="L418" t="str">
            <v>originalno pakovanje</v>
          </cell>
          <cell r="M418">
            <v>338.3</v>
          </cell>
          <cell r="N418">
            <v>2210</v>
          </cell>
          <cell r="O418">
            <v>31</v>
          </cell>
          <cell r="P418">
            <v>2241</v>
          </cell>
          <cell r="Q418">
            <v>747643</v>
          </cell>
          <cell r="R418">
            <v>10487.300000000001</v>
          </cell>
          <cell r="S418">
            <v>758130.3</v>
          </cell>
        </row>
        <row r="419">
          <cell r="A419">
            <v>418</v>
          </cell>
          <cell r="B419">
            <v>422</v>
          </cell>
          <cell r="C419">
            <v>1325611</v>
          </cell>
          <cell r="D419" t="str">
            <v>klaritromicin</v>
          </cell>
          <cell r="E419" t="str">
            <v>FROMILID, 14 po 500 mg</v>
          </cell>
          <cell r="F419" t="str">
            <v>J01FA09</v>
          </cell>
          <cell r="G419" t="str">
            <v>FROMILID</v>
          </cell>
          <cell r="H419" t="str">
            <v>film tableta</v>
          </cell>
          <cell r="I419" t="str">
            <v>blister, 14 po 500 mg</v>
          </cell>
          <cell r="J419" t="str">
            <v>Krka Tovarna Zdravil d.d.</v>
          </cell>
          <cell r="K419" t="str">
            <v>Slovenija</v>
          </cell>
          <cell r="L419" t="str">
            <v>originalno pakovanje</v>
          </cell>
          <cell r="M419">
            <v>352.6</v>
          </cell>
          <cell r="N419">
            <v>2720</v>
          </cell>
          <cell r="O419">
            <v>216</v>
          </cell>
          <cell r="P419">
            <v>2936</v>
          </cell>
          <cell r="Q419">
            <v>959072.00000000012</v>
          </cell>
          <cell r="R419">
            <v>76161.600000000006</v>
          </cell>
          <cell r="S419">
            <v>1035233.6000000001</v>
          </cell>
        </row>
        <row r="420">
          <cell r="A420">
            <v>419</v>
          </cell>
          <cell r="B420">
            <v>423</v>
          </cell>
          <cell r="C420">
            <v>1325651</v>
          </cell>
          <cell r="D420" t="str">
            <v>klaritromicin</v>
          </cell>
          <cell r="E420" t="str">
            <v>FROMILID UNO, 7 po 500 mg</v>
          </cell>
          <cell r="F420" t="str">
            <v>J01FA09</v>
          </cell>
          <cell r="G420" t="str">
            <v>FROMILID UNO</v>
          </cell>
          <cell r="H420" t="str">
            <v>tableta sa produženim oslobađanjem</v>
          </cell>
          <cell r="I420" t="str">
            <v>blister, 7 po 500 mg</v>
          </cell>
          <cell r="J420" t="str">
            <v xml:space="preserve"> Krka, Tovarna Zdravil, d.d </v>
          </cell>
          <cell r="K420" t="str">
            <v>Slovenija</v>
          </cell>
          <cell r="L420" t="str">
            <v>originalno pakovanje</v>
          </cell>
          <cell r="M420">
            <v>195.7</v>
          </cell>
          <cell r="N420">
            <v>2040</v>
          </cell>
          <cell r="O420">
            <v>85</v>
          </cell>
          <cell r="P420">
            <v>2125</v>
          </cell>
          <cell r="Q420">
            <v>399228</v>
          </cell>
          <cell r="R420">
            <v>16634.5</v>
          </cell>
          <cell r="S420">
            <v>415862.5</v>
          </cell>
        </row>
        <row r="421">
          <cell r="A421">
            <v>420</v>
          </cell>
          <cell r="B421">
            <v>424</v>
          </cell>
          <cell r="C421">
            <v>1325653</v>
          </cell>
          <cell r="D421" t="str">
            <v>klaritromicin</v>
          </cell>
          <cell r="E421" t="str">
            <v>FROMILID UNO, 14 po 500 mg</v>
          </cell>
          <cell r="F421" t="str">
            <v>J01FA09</v>
          </cell>
          <cell r="G421" t="str">
            <v>FROMILID UNO</v>
          </cell>
          <cell r="H421" t="str">
            <v>tableta sa produženim oslobađanjem</v>
          </cell>
          <cell r="I421" t="str">
            <v>blister, 14 po 500 mg</v>
          </cell>
          <cell r="J421" t="str">
            <v xml:space="preserve"> Krka, Tovarna Zdravil, d.d </v>
          </cell>
          <cell r="K421" t="str">
            <v>Slovenija</v>
          </cell>
          <cell r="L421" t="str">
            <v>originalno pakovanje</v>
          </cell>
          <cell r="M421">
            <v>391.4</v>
          </cell>
          <cell r="N421">
            <v>582</v>
          </cell>
          <cell r="O421">
            <v>39</v>
          </cell>
          <cell r="P421">
            <v>621</v>
          </cell>
          <cell r="Q421">
            <v>227794.8</v>
          </cell>
          <cell r="R421">
            <v>15264.599999999999</v>
          </cell>
          <cell r="S421">
            <v>243059.4</v>
          </cell>
        </row>
        <row r="422">
          <cell r="A422">
            <v>421</v>
          </cell>
          <cell r="B422">
            <v>425</v>
          </cell>
          <cell r="C422">
            <v>1325525</v>
          </cell>
          <cell r="D422" t="str">
            <v>klaritromicin</v>
          </cell>
          <cell r="E422" t="str">
            <v>KLACID</v>
          </cell>
          <cell r="F422" t="str">
            <v>J01FA09</v>
          </cell>
          <cell r="G422" t="str">
            <v>KLACID</v>
          </cell>
          <cell r="H422" t="str">
            <v>film tableta</v>
          </cell>
          <cell r="I422" t="str">
            <v>blister, 14 po 500 mg</v>
          </cell>
          <cell r="J422" t="str">
            <v>AbbVie S.r.l.</v>
          </cell>
          <cell r="K422" t="str">
            <v>Italija</v>
          </cell>
          <cell r="L422" t="str">
            <v>originalno pakovanje</v>
          </cell>
          <cell r="M422">
            <v>885</v>
          </cell>
          <cell r="N422">
            <v>7140</v>
          </cell>
          <cell r="O422">
            <v>177</v>
          </cell>
          <cell r="P422">
            <v>7317</v>
          </cell>
          <cell r="Q422">
            <v>6318900</v>
          </cell>
          <cell r="R422">
            <v>156645</v>
          </cell>
          <cell r="S422">
            <v>6475545</v>
          </cell>
        </row>
        <row r="423">
          <cell r="A423">
            <v>422</v>
          </cell>
          <cell r="B423">
            <v>426</v>
          </cell>
          <cell r="C423">
            <v>1325527</v>
          </cell>
          <cell r="D423" t="str">
            <v>klaritromicin</v>
          </cell>
          <cell r="E423" t="str">
            <v>KLACID MR</v>
          </cell>
          <cell r="F423" t="str">
            <v>J01FA09</v>
          </cell>
          <cell r="G423" t="str">
            <v>KLACID MR</v>
          </cell>
          <cell r="H423" t="str">
            <v>film tableta sa modifikovanim oslobađanjem</v>
          </cell>
          <cell r="I423" t="str">
            <v>blister, 7 po 500 mg</v>
          </cell>
          <cell r="J423" t="str">
            <v>AbbVie S.r.l.</v>
          </cell>
          <cell r="K423" t="str">
            <v>Italija</v>
          </cell>
          <cell r="L423" t="str">
            <v>originalno pakovanje</v>
          </cell>
          <cell r="M423">
            <v>685</v>
          </cell>
          <cell r="N423">
            <v>2380</v>
          </cell>
          <cell r="O423">
            <v>30</v>
          </cell>
          <cell r="P423">
            <v>2410</v>
          </cell>
          <cell r="Q423">
            <v>1630300</v>
          </cell>
          <cell r="R423">
            <v>20550</v>
          </cell>
          <cell r="S423">
            <v>1650850</v>
          </cell>
        </row>
        <row r="424">
          <cell r="A424">
            <v>423</v>
          </cell>
          <cell r="B424">
            <v>427</v>
          </cell>
          <cell r="C424">
            <v>3325483</v>
          </cell>
          <cell r="D424" t="str">
            <v>azitromicin</v>
          </cell>
          <cell r="E424" t="str">
            <v>HEMOMYCIN, 1 po 20 ml (100 mg/5 ml)</v>
          </cell>
          <cell r="F424" t="str">
            <v>J01FA10</v>
          </cell>
          <cell r="G424" t="str">
            <v>HEMOMYCIN</v>
          </cell>
          <cell r="H424" t="str">
            <v>prašak za oralnu suspenziju</v>
          </cell>
          <cell r="I424" t="str">
            <v>bočica staklena, 1 po 20 ml (100 mg/5 ml)</v>
          </cell>
          <cell r="J424" t="str">
            <v>Hemofarm a.d.</v>
          </cell>
          <cell r="K424" t="str">
            <v>Republika Srbija</v>
          </cell>
          <cell r="L424" t="str">
            <v>originalno pakovanje</v>
          </cell>
          <cell r="M424">
            <v>146</v>
          </cell>
          <cell r="N424">
            <v>2040</v>
          </cell>
          <cell r="O424">
            <v>0</v>
          </cell>
          <cell r="P424">
            <v>2040</v>
          </cell>
          <cell r="Q424">
            <v>297840</v>
          </cell>
          <cell r="R424">
            <v>0</v>
          </cell>
          <cell r="S424">
            <v>297840</v>
          </cell>
        </row>
        <row r="425">
          <cell r="A425">
            <v>424</v>
          </cell>
          <cell r="B425">
            <v>428</v>
          </cell>
          <cell r="C425">
            <v>3325482</v>
          </cell>
          <cell r="D425" t="str">
            <v>azitromicin</v>
          </cell>
          <cell r="E425" t="str">
            <v>HEMOMYCIN, 1 po 30 ml (200 mg/5 ml)</v>
          </cell>
          <cell r="F425" t="str">
            <v>J01FA10</v>
          </cell>
          <cell r="G425" t="str">
            <v>HEMOMYCIN</v>
          </cell>
          <cell r="H425" t="str">
            <v>prašak za oralnu suspenziju</v>
          </cell>
          <cell r="I425" t="str">
            <v>bočica staklena, 1 po 30 ml (200 mg/5 ml)</v>
          </cell>
          <cell r="J425" t="str">
            <v>Hemofarm a.d.</v>
          </cell>
          <cell r="K425" t="str">
            <v>Republika Srbija</v>
          </cell>
          <cell r="L425" t="str">
            <v>originalno pakovanje</v>
          </cell>
          <cell r="M425">
            <v>262</v>
          </cell>
          <cell r="N425">
            <v>10200</v>
          </cell>
          <cell r="O425">
            <v>0</v>
          </cell>
          <cell r="P425">
            <v>10200</v>
          </cell>
          <cell r="Q425">
            <v>2672400</v>
          </cell>
          <cell r="R425">
            <v>0</v>
          </cell>
          <cell r="S425">
            <v>2672400</v>
          </cell>
        </row>
        <row r="426">
          <cell r="A426">
            <v>425</v>
          </cell>
          <cell r="B426">
            <v>429</v>
          </cell>
          <cell r="C426">
            <v>1325480</v>
          </cell>
          <cell r="D426" t="str">
            <v>azitromicin</v>
          </cell>
          <cell r="E426" t="str">
            <v>HEMOMYCIN, 6 po 250 mg</v>
          </cell>
          <cell r="F426" t="str">
            <v>J01FA10</v>
          </cell>
          <cell r="G426" t="str">
            <v>HEMOMYCIN</v>
          </cell>
          <cell r="H426" t="str">
            <v>kapsula, tvrda</v>
          </cell>
          <cell r="I426" t="str">
            <v>blister, 6 po 250 mg</v>
          </cell>
          <cell r="J426" t="str">
            <v>Hemofarm a.d.</v>
          </cell>
          <cell r="K426" t="str">
            <v>Republika Srbija</v>
          </cell>
          <cell r="L426" t="str">
            <v>originalno pakovanje</v>
          </cell>
          <cell r="M426">
            <v>200.7</v>
          </cell>
          <cell r="N426">
            <v>6063</v>
          </cell>
          <cell r="O426">
            <v>112</v>
          </cell>
          <cell r="P426">
            <v>6175</v>
          </cell>
          <cell r="Q426">
            <v>1216844.0999999999</v>
          </cell>
          <cell r="R426">
            <v>22478.399999999998</v>
          </cell>
          <cell r="S426">
            <v>1239322.4999999998</v>
          </cell>
        </row>
        <row r="427">
          <cell r="A427">
            <v>426</v>
          </cell>
          <cell r="B427">
            <v>430</v>
          </cell>
          <cell r="C427">
            <v>1325482</v>
          </cell>
          <cell r="D427" t="str">
            <v>azitromicin</v>
          </cell>
          <cell r="E427" t="str">
            <v>HEMOMYCIN, 3 po 500 mg</v>
          </cell>
          <cell r="F427" t="str">
            <v>J01FA10</v>
          </cell>
          <cell r="G427" t="str">
            <v>HEMOMYCIN</v>
          </cell>
          <cell r="H427" t="str">
            <v xml:space="preserve">film tableta </v>
          </cell>
          <cell r="I427" t="str">
            <v>blister, 3 po 500 mg</v>
          </cell>
          <cell r="J427" t="str">
            <v>Hemofarm a.d.</v>
          </cell>
          <cell r="K427" t="str">
            <v>Republika Srbija</v>
          </cell>
          <cell r="L427" t="str">
            <v>originalno pakovanje</v>
          </cell>
          <cell r="M427">
            <v>186.6</v>
          </cell>
          <cell r="N427">
            <v>37343</v>
          </cell>
          <cell r="O427">
            <v>2149</v>
          </cell>
          <cell r="P427">
            <v>39492</v>
          </cell>
          <cell r="Q427">
            <v>6968203.7999999998</v>
          </cell>
          <cell r="R427">
            <v>401003.39999999997</v>
          </cell>
          <cell r="S427">
            <v>7369207.2000000002</v>
          </cell>
        </row>
        <row r="428">
          <cell r="A428">
            <v>427</v>
          </cell>
          <cell r="B428">
            <v>431</v>
          </cell>
          <cell r="C428">
            <v>1325470</v>
          </cell>
          <cell r="D428" t="str">
            <v>azitromicin</v>
          </cell>
          <cell r="E428" t="str">
            <v>SUMAMED KAPSULE, 6 po 250 mg</v>
          </cell>
          <cell r="F428" t="str">
            <v>J01FA10</v>
          </cell>
          <cell r="G428" t="str">
            <v>SUMAMED KAPSULE</v>
          </cell>
          <cell r="H428" t="str">
            <v>kapsula, tvrda</v>
          </cell>
          <cell r="I428" t="str">
            <v>blister, 6 po 250 mg</v>
          </cell>
          <cell r="J428" t="str">
            <v>Pliva Hrvatska d.o.o.</v>
          </cell>
          <cell r="K428" t="str">
            <v>Hrvatska</v>
          </cell>
          <cell r="L428" t="str">
            <v>originalno pakovanje</v>
          </cell>
          <cell r="M428">
            <v>200.7</v>
          </cell>
          <cell r="N428">
            <v>850</v>
          </cell>
          <cell r="O428">
            <v>20</v>
          </cell>
          <cell r="P428">
            <v>870</v>
          </cell>
          <cell r="Q428">
            <v>170595</v>
          </cell>
          <cell r="R428">
            <v>4014</v>
          </cell>
          <cell r="S428">
            <v>174609</v>
          </cell>
        </row>
        <row r="429">
          <cell r="A429">
            <v>428</v>
          </cell>
          <cell r="B429">
            <v>432</v>
          </cell>
          <cell r="C429">
            <v>1325472</v>
          </cell>
          <cell r="D429" t="str">
            <v>azitromicin</v>
          </cell>
          <cell r="E429" t="str">
            <v>SUMAMED TABLETE 500, 3 po 500 mg</v>
          </cell>
          <cell r="F429" t="str">
            <v>J01FA10</v>
          </cell>
          <cell r="G429" t="str">
            <v>SUMAMED TABLETE 500</v>
          </cell>
          <cell r="H429" t="str">
            <v>film tableta</v>
          </cell>
          <cell r="I429" t="str">
            <v>blister, 3 po 500 mg</v>
          </cell>
          <cell r="J429" t="str">
            <v>Pliva Hrvatska d.o.o.</v>
          </cell>
          <cell r="K429" t="str">
            <v>Hrvatska</v>
          </cell>
          <cell r="L429" t="str">
            <v>originalno pakovanje</v>
          </cell>
          <cell r="M429">
            <v>186.6</v>
          </cell>
          <cell r="N429">
            <v>5780</v>
          </cell>
          <cell r="O429">
            <v>525</v>
          </cell>
          <cell r="P429">
            <v>6305</v>
          </cell>
          <cell r="Q429">
            <v>1078548</v>
          </cell>
          <cell r="R429">
            <v>97965</v>
          </cell>
          <cell r="S429">
            <v>1176513</v>
          </cell>
        </row>
        <row r="430">
          <cell r="A430">
            <v>429</v>
          </cell>
          <cell r="B430">
            <v>433</v>
          </cell>
          <cell r="C430">
            <v>1325541</v>
          </cell>
          <cell r="D430" t="str">
            <v>azitromicin</v>
          </cell>
          <cell r="E430" t="str">
            <v>AZIBIOT</v>
          </cell>
          <cell r="F430" t="str">
            <v>J01FA10</v>
          </cell>
          <cell r="G430" t="str">
            <v>AZIBIOT</v>
          </cell>
          <cell r="H430" t="str">
            <v>film tableta</v>
          </cell>
          <cell r="I430" t="str">
            <v>blister, 3 po 500 mg</v>
          </cell>
          <cell r="J430" t="str">
            <v xml:space="preserve"> Krka Polska SP. Z.O.O.</v>
          </cell>
          <cell r="K430" t="str">
            <v>Poljska</v>
          </cell>
          <cell r="L430" t="str">
            <v>originalno pakovanje</v>
          </cell>
          <cell r="M430">
            <v>169</v>
          </cell>
          <cell r="N430">
            <v>221</v>
          </cell>
          <cell r="O430">
            <v>52</v>
          </cell>
          <cell r="P430">
            <v>273</v>
          </cell>
          <cell r="Q430">
            <v>37349</v>
          </cell>
          <cell r="R430">
            <v>8788</v>
          </cell>
          <cell r="S430">
            <v>46137</v>
          </cell>
        </row>
        <row r="431">
          <cell r="A431">
            <v>430</v>
          </cell>
          <cell r="B431">
            <v>434</v>
          </cell>
          <cell r="C431">
            <v>1325563</v>
          </cell>
          <cell r="D431" t="str">
            <v>azitromicin</v>
          </cell>
          <cell r="E431" t="str">
            <v>AZINOCIN</v>
          </cell>
          <cell r="F431" t="str">
            <v>J01FA10</v>
          </cell>
          <cell r="G431" t="str">
            <v>AZINOCIN</v>
          </cell>
          <cell r="H431" t="str">
            <v>film tableta</v>
          </cell>
          <cell r="I431" t="str">
            <v>blister, 3 po 500 mg</v>
          </cell>
          <cell r="J431" t="str">
            <v>EMS, S.A.;
Galenika a.d.</v>
          </cell>
          <cell r="K431" t="str">
            <v>Brazil;
Republika Srbija</v>
          </cell>
          <cell r="L431" t="str">
            <v>originalno pakovanje</v>
          </cell>
          <cell r="M431">
            <v>169</v>
          </cell>
          <cell r="N431">
            <v>7140</v>
          </cell>
          <cell r="O431">
            <v>53</v>
          </cell>
          <cell r="P431">
            <v>7193</v>
          </cell>
          <cell r="Q431">
            <v>1206660</v>
          </cell>
          <cell r="R431">
            <v>8957</v>
          </cell>
          <cell r="S431">
            <v>1215617</v>
          </cell>
        </row>
        <row r="432">
          <cell r="A432">
            <v>431</v>
          </cell>
          <cell r="B432">
            <v>435</v>
          </cell>
          <cell r="C432">
            <v>1326226</v>
          </cell>
          <cell r="D432" t="str">
            <v>klindamicin</v>
          </cell>
          <cell r="E432" t="str">
            <v>CLINDAMYCIN-MIP, 12 po 300 mg</v>
          </cell>
          <cell r="F432" t="str">
            <v>J01FF01</v>
          </cell>
          <cell r="G432" t="str">
            <v>CLINDAMYCIN-MIP</v>
          </cell>
          <cell r="H432" t="str">
            <v>film tableta</v>
          </cell>
          <cell r="I432" t="str">
            <v>blister, 12 po 300 mg</v>
          </cell>
          <cell r="J432" t="str">
            <v>Chephasaar Chem. Pharm.</v>
          </cell>
          <cell r="K432" t="str">
            <v>Nemačka</v>
          </cell>
          <cell r="L432" t="str">
            <v>originalno pakovanje</v>
          </cell>
          <cell r="M432">
            <v>325.7</v>
          </cell>
          <cell r="N432">
            <v>466</v>
          </cell>
          <cell r="O432">
            <v>13</v>
          </cell>
          <cell r="P432">
            <v>479</v>
          </cell>
          <cell r="Q432">
            <v>151776.19999999998</v>
          </cell>
          <cell r="R432">
            <v>4234.0999999999995</v>
          </cell>
          <cell r="S432">
            <v>156010.29999999999</v>
          </cell>
        </row>
        <row r="433">
          <cell r="A433">
            <v>432</v>
          </cell>
          <cell r="B433">
            <v>436</v>
          </cell>
          <cell r="C433">
            <v>1326228</v>
          </cell>
          <cell r="D433" t="str">
            <v>klindamicin</v>
          </cell>
          <cell r="E433" t="str">
            <v>CLINDAMYCIN-MIP, 12 po 600 mg</v>
          </cell>
          <cell r="F433" t="str">
            <v>J01FF01</v>
          </cell>
          <cell r="G433" t="str">
            <v>CLINDAMYCIN-MIP</v>
          </cell>
          <cell r="H433" t="str">
            <v>film tableta</v>
          </cell>
          <cell r="I433" t="str">
            <v>blister, 12 po 600 mg</v>
          </cell>
          <cell r="J433" t="str">
            <v>Chephasaar Chem. Pharm.</v>
          </cell>
          <cell r="K433" t="str">
            <v>Nemačka</v>
          </cell>
          <cell r="L433" t="str">
            <v>originalno pakovanje</v>
          </cell>
          <cell r="M433">
            <v>610.5</v>
          </cell>
          <cell r="N433">
            <v>5780</v>
          </cell>
          <cell r="O433">
            <v>929</v>
          </cell>
          <cell r="P433">
            <v>6709</v>
          </cell>
          <cell r="Q433">
            <v>3528690</v>
          </cell>
          <cell r="R433">
            <v>567154.5</v>
          </cell>
          <cell r="S433">
            <v>4095844.5</v>
          </cell>
        </row>
        <row r="434">
          <cell r="A434">
            <v>433</v>
          </cell>
          <cell r="B434">
            <v>437</v>
          </cell>
          <cell r="C434">
            <v>1326222</v>
          </cell>
          <cell r="D434" t="str">
            <v>klindamicin</v>
          </cell>
          <cell r="E434" t="str">
            <v>CLINDAMYCIN-MIP, 30 po 600 mg</v>
          </cell>
          <cell r="F434" t="str">
            <v>J01FF01</v>
          </cell>
          <cell r="G434" t="str">
            <v>CLINDAMYCIN-MIP</v>
          </cell>
          <cell r="H434" t="str">
            <v>film tableta</v>
          </cell>
          <cell r="I434" t="str">
            <v>blister, 30 po 600 mg</v>
          </cell>
          <cell r="J434" t="str">
            <v>Chephasaar Chem. Pharm.</v>
          </cell>
          <cell r="K434" t="str">
            <v>Nemačka</v>
          </cell>
          <cell r="L434" t="str">
            <v>originalno pakovanje</v>
          </cell>
          <cell r="M434">
            <v>1413.8</v>
          </cell>
          <cell r="N434">
            <v>238</v>
          </cell>
          <cell r="O434">
            <v>193</v>
          </cell>
          <cell r="P434">
            <v>431</v>
          </cell>
          <cell r="Q434">
            <v>336484.39999999997</v>
          </cell>
          <cell r="R434">
            <v>272863.39999999997</v>
          </cell>
          <cell r="S434">
            <v>609347.79999999993</v>
          </cell>
        </row>
        <row r="435">
          <cell r="A435">
            <v>434</v>
          </cell>
          <cell r="B435">
            <v>438</v>
          </cell>
          <cell r="C435">
            <v>1329192</v>
          </cell>
          <cell r="D435" t="str">
            <v>ciprofloksacin</v>
          </cell>
          <cell r="E435" t="str">
            <v>CIPROCINAL</v>
          </cell>
          <cell r="F435" t="str">
            <v>J01MA02</v>
          </cell>
          <cell r="G435" t="str">
            <v>CIPROCINAL</v>
          </cell>
          <cell r="H435" t="str">
            <v>film tableta</v>
          </cell>
          <cell r="I435" t="str">
            <v>blister, 10 po 500 mg</v>
          </cell>
          <cell r="J435" t="str">
            <v>Zdravlje a.d.</v>
          </cell>
          <cell r="K435" t="str">
            <v>Republika Srbija</v>
          </cell>
          <cell r="L435" t="str">
            <v>originalno pakovanje</v>
          </cell>
          <cell r="M435">
            <v>332.9</v>
          </cell>
          <cell r="N435">
            <v>13260</v>
          </cell>
          <cell r="O435">
            <v>392</v>
          </cell>
          <cell r="P435">
            <v>13652</v>
          </cell>
          <cell r="Q435">
            <v>4414254</v>
          </cell>
          <cell r="R435">
            <v>130496.79999999999</v>
          </cell>
          <cell r="S435">
            <v>4544750.8</v>
          </cell>
        </row>
        <row r="436">
          <cell r="A436">
            <v>435</v>
          </cell>
          <cell r="B436">
            <v>439</v>
          </cell>
          <cell r="C436">
            <v>1329411</v>
          </cell>
          <cell r="D436" t="str">
            <v>ciprofloksacin</v>
          </cell>
          <cell r="E436" t="str">
            <v xml:space="preserve">MAROCEN, film tableta  </v>
          </cell>
          <cell r="F436" t="str">
            <v>J01MA02</v>
          </cell>
          <cell r="G436" t="str">
            <v xml:space="preserve">MAROCEN  </v>
          </cell>
          <cell r="H436" t="str">
            <v>film tableta</v>
          </cell>
          <cell r="I436" t="str">
            <v>blister, 10 po 500 mg</v>
          </cell>
          <cell r="J436" t="str">
            <v>Hemofarm a.d.</v>
          </cell>
          <cell r="K436" t="str">
            <v>Republika Srbija</v>
          </cell>
          <cell r="L436" t="str">
            <v>originalno pakovanje</v>
          </cell>
          <cell r="M436">
            <v>332.9</v>
          </cell>
          <cell r="N436">
            <v>8840</v>
          </cell>
          <cell r="O436">
            <v>124</v>
          </cell>
          <cell r="P436">
            <v>8964</v>
          </cell>
          <cell r="Q436">
            <v>2942836</v>
          </cell>
          <cell r="R436">
            <v>41279.599999999999</v>
          </cell>
          <cell r="S436">
            <v>2984115.6</v>
          </cell>
        </row>
        <row r="437">
          <cell r="A437">
            <v>436</v>
          </cell>
          <cell r="B437">
            <v>440</v>
          </cell>
          <cell r="C437">
            <v>1329400</v>
          </cell>
          <cell r="D437" t="str">
            <v>ciprofloksacin</v>
          </cell>
          <cell r="E437" t="str">
            <v>CITERAL, 10 po 250 mg</v>
          </cell>
          <cell r="F437" t="str">
            <v>J01MA02</v>
          </cell>
          <cell r="G437" t="str">
            <v>CITERAL</v>
          </cell>
          <cell r="H437" t="str">
            <v>film tableta</v>
          </cell>
          <cell r="I437" t="str">
            <v>blister, 10 po 250 mg</v>
          </cell>
          <cell r="J437" t="str">
            <v>Alkaloid d.o.o. Beograd; Alkaloid a.d. Skopje</v>
          </cell>
          <cell r="K437" t="str">
            <v>Republika Srbija; Republika Severna Makedonija</v>
          </cell>
          <cell r="L437" t="str">
            <v>originalno pakovanje</v>
          </cell>
          <cell r="M437">
            <v>166.3</v>
          </cell>
          <cell r="N437">
            <v>398</v>
          </cell>
          <cell r="O437">
            <v>1</v>
          </cell>
          <cell r="P437">
            <v>399</v>
          </cell>
          <cell r="Q437">
            <v>66187.400000000009</v>
          </cell>
          <cell r="R437">
            <v>166.3</v>
          </cell>
          <cell r="S437">
            <v>66353.700000000012</v>
          </cell>
        </row>
        <row r="438">
          <cell r="A438">
            <v>437</v>
          </cell>
          <cell r="B438">
            <v>441</v>
          </cell>
          <cell r="C438">
            <v>1329401</v>
          </cell>
          <cell r="D438" t="str">
            <v>ciprofloksacin</v>
          </cell>
          <cell r="E438" t="str">
            <v>CITERAL, 10 po 500 mg</v>
          </cell>
          <cell r="F438" t="str">
            <v>J01MA02</v>
          </cell>
          <cell r="G438" t="str">
            <v>CITERAL</v>
          </cell>
          <cell r="H438" t="str">
            <v>film tableta</v>
          </cell>
          <cell r="I438" t="str">
            <v>blister, 10 po 500 mg</v>
          </cell>
          <cell r="J438" t="str">
            <v>Alkaloid d.o.o. Beograd; Alkaloid a.d. Skopje</v>
          </cell>
          <cell r="K438" t="str">
            <v>Republika Srbija; Republika Severna Makedonija</v>
          </cell>
          <cell r="L438" t="str">
            <v>originalno pakovanje</v>
          </cell>
          <cell r="M438">
            <v>332.9</v>
          </cell>
          <cell r="N438">
            <v>6460</v>
          </cell>
          <cell r="O438">
            <v>75</v>
          </cell>
          <cell r="P438">
            <v>6535</v>
          </cell>
          <cell r="Q438">
            <v>2150534</v>
          </cell>
          <cell r="R438">
            <v>24967.5</v>
          </cell>
          <cell r="S438">
            <v>2175501.5</v>
          </cell>
        </row>
        <row r="439">
          <cell r="A439">
            <v>438</v>
          </cell>
          <cell r="B439">
            <v>442</v>
          </cell>
          <cell r="C439">
            <v>1329511</v>
          </cell>
          <cell r="D439" t="str">
            <v>ciprofloksacin</v>
          </cell>
          <cell r="E439" t="str">
            <v>CIPROFLOXACIN  REMEDICA, 10 po 250 mg</v>
          </cell>
          <cell r="F439" t="str">
            <v>J01MA02</v>
          </cell>
          <cell r="G439" t="str">
            <v>CIPROFLOXACIN  REMEDICA</v>
          </cell>
          <cell r="H439" t="str">
            <v>film tableta</v>
          </cell>
          <cell r="I439" t="str">
            <v>blister, 10 po 250 mg</v>
          </cell>
          <cell r="J439" t="str">
            <v>Remedica Ltd</v>
          </cell>
          <cell r="K439" t="str">
            <v>Kipar</v>
          </cell>
          <cell r="L439" t="str">
            <v>originalno pakovanje</v>
          </cell>
          <cell r="M439">
            <v>166.3</v>
          </cell>
          <cell r="N439">
            <v>402</v>
          </cell>
          <cell r="O439">
            <v>107</v>
          </cell>
          <cell r="P439">
            <v>509</v>
          </cell>
          <cell r="Q439">
            <v>66852.600000000006</v>
          </cell>
          <cell r="R439">
            <v>17794.100000000002</v>
          </cell>
          <cell r="S439">
            <v>84646.700000000012</v>
          </cell>
        </row>
        <row r="440">
          <cell r="A440">
            <v>439</v>
          </cell>
          <cell r="B440">
            <v>443</v>
          </cell>
          <cell r="C440">
            <v>1329510</v>
          </cell>
          <cell r="D440" t="str">
            <v>ciprofloksacin</v>
          </cell>
          <cell r="E440" t="str">
            <v>CIPROFLOXACIN  REMEDICA, 10 po 500 mg</v>
          </cell>
          <cell r="F440" t="str">
            <v>J01MA02</v>
          </cell>
          <cell r="G440" t="str">
            <v>CIPROFLOXACIN  REMEDICA</v>
          </cell>
          <cell r="H440" t="str">
            <v>film tableta</v>
          </cell>
          <cell r="I440" t="str">
            <v>blister, 10 po 500 mg</v>
          </cell>
          <cell r="J440" t="str">
            <v>Remedica Ltd</v>
          </cell>
          <cell r="K440" t="str">
            <v>Kipar</v>
          </cell>
          <cell r="L440" t="str">
            <v>originalno pakovanje</v>
          </cell>
          <cell r="M440">
            <v>301.5</v>
          </cell>
          <cell r="N440">
            <v>3417</v>
          </cell>
          <cell r="O440">
            <v>525</v>
          </cell>
          <cell r="P440">
            <v>3942</v>
          </cell>
          <cell r="Q440">
            <v>1030225.5</v>
          </cell>
          <cell r="R440">
            <v>158287.5</v>
          </cell>
          <cell r="S440">
            <v>1188513</v>
          </cell>
        </row>
        <row r="441">
          <cell r="A441">
            <v>440</v>
          </cell>
          <cell r="B441">
            <v>444</v>
          </cell>
          <cell r="C441">
            <v>1329200</v>
          </cell>
          <cell r="D441" t="str">
            <v>ciprofloksacin</v>
          </cell>
          <cell r="E441" t="str">
            <v>CIPRINOL, 10 po 250 mg</v>
          </cell>
          <cell r="F441" t="str">
            <v>J01MA02</v>
          </cell>
          <cell r="G441" t="str">
            <v>CIPRINOL</v>
          </cell>
          <cell r="H441" t="str">
            <v>film tableta</v>
          </cell>
          <cell r="I441" t="str">
            <v>blister, 10 po 250 mg</v>
          </cell>
          <cell r="J441" t="str">
            <v xml:space="preserve">Krka, Tovarna, Zdravil, d.d. </v>
          </cell>
          <cell r="K441" t="str">
            <v>Slovenija</v>
          </cell>
          <cell r="L441" t="str">
            <v>originalno pakovanje</v>
          </cell>
          <cell r="M441">
            <v>166.3</v>
          </cell>
          <cell r="N441">
            <v>2</v>
          </cell>
          <cell r="O441">
            <v>1</v>
          </cell>
          <cell r="P441">
            <v>3</v>
          </cell>
          <cell r="Q441">
            <v>332.6</v>
          </cell>
          <cell r="R441">
            <v>166.3</v>
          </cell>
          <cell r="S441">
            <v>498.90000000000003</v>
          </cell>
        </row>
        <row r="442">
          <cell r="A442">
            <v>441</v>
          </cell>
          <cell r="B442">
            <v>445</v>
          </cell>
          <cell r="C442">
            <v>1329201</v>
          </cell>
          <cell r="D442" t="str">
            <v>ciprofloksacin</v>
          </cell>
          <cell r="E442" t="str">
            <v>CIPRINOL, 10 po 500 mg</v>
          </cell>
          <cell r="F442" t="str">
            <v>J01MA02</v>
          </cell>
          <cell r="G442" t="str">
            <v>CIPRINOL</v>
          </cell>
          <cell r="H442" t="str">
            <v>film tableta</v>
          </cell>
          <cell r="I442" t="str">
            <v>blister, 10 po 500 mg</v>
          </cell>
          <cell r="J442" t="str">
            <v xml:space="preserve">Krka, Tovarna, Zdravil, d.d. </v>
          </cell>
          <cell r="K442" t="str">
            <v>Slovenija</v>
          </cell>
          <cell r="L442" t="str">
            <v>originalno pakovanje</v>
          </cell>
          <cell r="M442">
            <v>301.5</v>
          </cell>
          <cell r="N442">
            <v>45</v>
          </cell>
          <cell r="O442">
            <v>53</v>
          </cell>
          <cell r="P442">
            <v>98</v>
          </cell>
          <cell r="Q442">
            <v>13567.5</v>
          </cell>
          <cell r="R442">
            <v>15979.5</v>
          </cell>
          <cell r="S442">
            <v>29547</v>
          </cell>
        </row>
        <row r="443">
          <cell r="A443">
            <v>442</v>
          </cell>
          <cell r="B443">
            <v>446</v>
          </cell>
          <cell r="C443">
            <v>1329807</v>
          </cell>
          <cell r="D443" t="str">
            <v>ciprofloksacin</v>
          </cell>
          <cell r="E443" t="str">
            <v>CIPROAVE</v>
          </cell>
          <cell r="F443" t="str">
            <v>J01MA02</v>
          </cell>
          <cell r="G443" t="str">
            <v>CIPROAVE</v>
          </cell>
          <cell r="H443" t="str">
            <v>film tableta</v>
          </cell>
          <cell r="I443" t="str">
            <v>blister, 10 po 500 mg</v>
          </cell>
          <cell r="J443" t="str">
            <v>Ave &amp; Vetmedic d.o.o. Beograd</v>
          </cell>
          <cell r="K443" t="str">
            <v>Republika Srbija</v>
          </cell>
          <cell r="L443" t="str">
            <v>originalno pakovanje</v>
          </cell>
          <cell r="M443">
            <v>301.5</v>
          </cell>
          <cell r="N443">
            <v>680</v>
          </cell>
          <cell r="O443">
            <v>10</v>
          </cell>
          <cell r="P443">
            <v>690</v>
          </cell>
          <cell r="Q443">
            <v>205020</v>
          </cell>
          <cell r="R443">
            <v>3015</v>
          </cell>
          <cell r="S443">
            <v>208035</v>
          </cell>
        </row>
        <row r="444">
          <cell r="A444">
            <v>443</v>
          </cell>
          <cell r="B444">
            <v>447</v>
          </cell>
          <cell r="C444">
            <v>1132350</v>
          </cell>
          <cell r="D444" t="str">
            <v>norfloksacin</v>
          </cell>
          <cell r="E444" t="str">
            <v>URICIN</v>
          </cell>
          <cell r="F444" t="str">
            <v>J01MA06</v>
          </cell>
          <cell r="G444" t="str">
            <v>URICIN</v>
          </cell>
          <cell r="H444" t="str">
            <v>film tableta</v>
          </cell>
          <cell r="I444" t="str">
            <v>blister, 20 po 400 mg</v>
          </cell>
          <cell r="J444" t="str">
            <v>Slaviamed d.o.o.</v>
          </cell>
          <cell r="K444" t="str">
            <v>Republika Srbija</v>
          </cell>
          <cell r="L444" t="str">
            <v>originalno pakovanje</v>
          </cell>
          <cell r="M444">
            <v>416.6</v>
          </cell>
          <cell r="N444">
            <v>1700</v>
          </cell>
          <cell r="O444">
            <v>26</v>
          </cell>
          <cell r="P444">
            <v>1726</v>
          </cell>
          <cell r="Q444">
            <v>708220</v>
          </cell>
          <cell r="R444">
            <v>10831.6</v>
          </cell>
          <cell r="S444">
            <v>719051.6</v>
          </cell>
        </row>
        <row r="445">
          <cell r="A445">
            <v>444</v>
          </cell>
          <cell r="B445">
            <v>448</v>
          </cell>
          <cell r="C445">
            <v>1132181</v>
          </cell>
          <cell r="D445" t="str">
            <v>norfloksacin</v>
          </cell>
          <cell r="E445" t="str">
            <v>NOLICIN</v>
          </cell>
          <cell r="F445" t="str">
            <v>J01MA06</v>
          </cell>
          <cell r="G445" t="str">
            <v>NOLICIN</v>
          </cell>
          <cell r="H445" t="str">
            <v>film tableta</v>
          </cell>
          <cell r="I445" t="str">
            <v>blister, 20 po 400 mg</v>
          </cell>
          <cell r="J445" t="str">
            <v>Krka Tovarna Zdravil d.d</v>
          </cell>
          <cell r="K445" t="str">
            <v>Slovenija</v>
          </cell>
          <cell r="L445" t="str">
            <v>originalno pakovanje</v>
          </cell>
          <cell r="M445">
            <v>416.6</v>
          </cell>
          <cell r="N445">
            <v>75</v>
          </cell>
          <cell r="O445">
            <v>11</v>
          </cell>
          <cell r="P445">
            <v>86</v>
          </cell>
          <cell r="Q445">
            <v>31245</v>
          </cell>
          <cell r="R445">
            <v>4582.6000000000004</v>
          </cell>
          <cell r="S445">
            <v>35827.599999999999</v>
          </cell>
        </row>
        <row r="446">
          <cell r="A446">
            <v>445</v>
          </cell>
          <cell r="B446">
            <v>449</v>
          </cell>
          <cell r="C446">
            <v>1025859</v>
          </cell>
          <cell r="D446" t="str">
            <v>rifampicin</v>
          </cell>
          <cell r="E446" t="str">
            <v>RIFAMOR</v>
          </cell>
          <cell r="F446" t="str">
            <v>J04AB02</v>
          </cell>
          <cell r="G446" t="str">
            <v>RIFAMOR</v>
          </cell>
          <cell r="H446" t="str">
            <v>kapsula, tvrda</v>
          </cell>
          <cell r="I446" t="str">
            <v>blister, 16 po 300 mg</v>
          </cell>
          <cell r="J446" t="str">
            <v>Galenika a.d.</v>
          </cell>
          <cell r="K446" t="str">
            <v>Republika Srbija</v>
          </cell>
          <cell r="L446" t="str">
            <v>originalno pakovanje</v>
          </cell>
          <cell r="M446">
            <v>387.6</v>
          </cell>
          <cell r="N446">
            <v>2550</v>
          </cell>
          <cell r="O446">
            <v>21</v>
          </cell>
          <cell r="P446">
            <v>2571</v>
          </cell>
          <cell r="Q446">
            <v>988380</v>
          </cell>
          <cell r="R446">
            <v>8139.6</v>
          </cell>
          <cell r="S446">
            <v>996519.6</v>
          </cell>
        </row>
        <row r="447">
          <cell r="A447">
            <v>446</v>
          </cell>
          <cell r="B447">
            <v>450</v>
          </cell>
          <cell r="C447">
            <v>1328230</v>
          </cell>
          <cell r="D447" t="str">
            <v>aciklovir</v>
          </cell>
          <cell r="E447" t="str">
            <v xml:space="preserve">ACIKLOVIR </v>
          </cell>
          <cell r="F447" t="str">
            <v>J05AB01</v>
          </cell>
          <cell r="G447" t="str">
            <v>ACIKLOVIR ACTAVIS</v>
          </cell>
          <cell r="H447" t="str">
            <v>tableta</v>
          </cell>
          <cell r="I447" t="str">
            <v>blister, 25 po 200 mg</v>
          </cell>
          <cell r="J447" t="str">
            <v>Zdravlje a.d.</v>
          </cell>
          <cell r="K447" t="str">
            <v>Republika Srbija</v>
          </cell>
          <cell r="L447" t="str">
            <v>originalno pakovanje</v>
          </cell>
          <cell r="M447">
            <v>787.4</v>
          </cell>
          <cell r="N447">
            <v>7253</v>
          </cell>
          <cell r="O447">
            <v>56</v>
          </cell>
          <cell r="P447">
            <v>7309</v>
          </cell>
          <cell r="Q447">
            <v>5711012.2000000002</v>
          </cell>
          <cell r="R447">
            <v>44094.400000000001</v>
          </cell>
          <cell r="S447">
            <v>5755106.6000000006</v>
          </cell>
        </row>
        <row r="448">
          <cell r="A448">
            <v>447</v>
          </cell>
          <cell r="B448">
            <v>451</v>
          </cell>
          <cell r="C448">
            <v>1328700</v>
          </cell>
          <cell r="D448" t="str">
            <v>aciklovir</v>
          </cell>
          <cell r="E448" t="str">
            <v>VIRALEX</v>
          </cell>
          <cell r="F448" t="str">
            <v>J05AB01</v>
          </cell>
          <cell r="G448" t="str">
            <v>VIRALEX</v>
          </cell>
          <cell r="H448" t="str">
            <v>tableta</v>
          </cell>
          <cell r="I448" t="str">
            <v>blister, 25 po 200 mg</v>
          </cell>
          <cell r="J448" t="str">
            <v>EMS, S.A.</v>
          </cell>
          <cell r="K448" t="str">
            <v>Brazil</v>
          </cell>
          <cell r="L448" t="str">
            <v>originalno pakovanje</v>
          </cell>
          <cell r="M448">
            <v>637.79999999999995</v>
          </cell>
          <cell r="N448">
            <v>1870</v>
          </cell>
          <cell r="O448">
            <v>38</v>
          </cell>
          <cell r="P448">
            <v>1908</v>
          </cell>
          <cell r="Q448">
            <v>1192686</v>
          </cell>
          <cell r="R448">
            <v>24236.399999999998</v>
          </cell>
          <cell r="S448">
            <v>1216922.3999999999</v>
          </cell>
        </row>
        <row r="449">
          <cell r="A449">
            <v>448</v>
          </cell>
          <cell r="B449">
            <v>452</v>
          </cell>
          <cell r="C449">
            <v>1328231</v>
          </cell>
          <cell r="D449" t="str">
            <v>aciklovir</v>
          </cell>
          <cell r="E449" t="str">
            <v xml:space="preserve"> ZOMEP
25 po 200 mg</v>
          </cell>
          <cell r="F449" t="str">
            <v>J05AB01</v>
          </cell>
          <cell r="G449" t="str">
            <v>ZOMEP</v>
          </cell>
          <cell r="H449" t="str">
            <v>tableta</v>
          </cell>
          <cell r="I449" t="str">
            <v>blister, 25 po 200 mg</v>
          </cell>
          <cell r="J449" t="str">
            <v>Zaklady Farmaceutyczne Polpharma S.A.</v>
          </cell>
          <cell r="K449" t="str">
            <v>Poljska</v>
          </cell>
          <cell r="L449" t="str">
            <v>originalno pakovanje</v>
          </cell>
          <cell r="M449">
            <v>637.79999999999995</v>
          </cell>
          <cell r="N449">
            <v>119</v>
          </cell>
          <cell r="O449">
            <v>10</v>
          </cell>
          <cell r="P449">
            <v>129</v>
          </cell>
          <cell r="Q449">
            <v>75898.2</v>
          </cell>
          <cell r="R449">
            <v>6378</v>
          </cell>
          <cell r="S449">
            <v>82276.2</v>
          </cell>
        </row>
        <row r="450">
          <cell r="A450">
            <v>449</v>
          </cell>
          <cell r="B450">
            <v>453</v>
          </cell>
          <cell r="C450">
            <v>1328232</v>
          </cell>
          <cell r="D450" t="str">
            <v>aciklovir</v>
          </cell>
          <cell r="E450" t="str">
            <v>ZOMEP
35 po 400 mg</v>
          </cell>
          <cell r="F450" t="str">
            <v>J05AB01</v>
          </cell>
          <cell r="G450" t="str">
            <v>ZOMEP</v>
          </cell>
          <cell r="H450" t="str">
            <v>tableta</v>
          </cell>
          <cell r="I450" t="str">
            <v>blister, 35 po 400 mg</v>
          </cell>
          <cell r="J450" t="str">
            <v>Zaklady Farmaceutyczne Polpharma S.A.</v>
          </cell>
          <cell r="K450" t="str">
            <v>Poljska</v>
          </cell>
          <cell r="L450" t="str">
            <v>originalno pakovanje</v>
          </cell>
          <cell r="M450">
            <v>824.4</v>
          </cell>
          <cell r="N450">
            <v>697</v>
          </cell>
          <cell r="O450">
            <v>2</v>
          </cell>
          <cell r="P450">
            <v>699</v>
          </cell>
          <cell r="Q450">
            <v>574606.79999999993</v>
          </cell>
          <cell r="R450">
            <v>1648.8</v>
          </cell>
          <cell r="S450">
            <v>576255.6</v>
          </cell>
        </row>
        <row r="451">
          <cell r="A451">
            <v>450</v>
          </cell>
          <cell r="B451">
            <v>454</v>
          </cell>
          <cell r="C451">
            <v>1328376</v>
          </cell>
          <cell r="D451" t="str">
            <v>lamivudin</v>
          </cell>
          <cell r="E451" t="str">
            <v xml:space="preserve">ZEFFIX </v>
          </cell>
          <cell r="F451" t="str">
            <v>J05AF05</v>
          </cell>
          <cell r="G451" t="str">
            <v xml:space="preserve">ZEFFIX </v>
          </cell>
          <cell r="H451" t="str">
            <v>film tableta</v>
          </cell>
          <cell r="I451" t="str">
            <v xml:space="preserve"> 28 po 100 mg</v>
          </cell>
          <cell r="J451" t="str">
            <v>Delpharm Poznan S.A.; Glaxo Wellcome Operations</v>
          </cell>
          <cell r="K451" t="str">
            <v>Poljska; Velika Britanija</v>
          </cell>
          <cell r="L451" t="str">
            <v>originalno pakovanje</v>
          </cell>
          <cell r="M451">
            <v>2332.8000000000002</v>
          </cell>
          <cell r="N451">
            <v>340</v>
          </cell>
          <cell r="O451">
            <v>14</v>
          </cell>
          <cell r="P451">
            <v>354</v>
          </cell>
          <cell r="Q451">
            <v>793152.00000000012</v>
          </cell>
          <cell r="R451">
            <v>32659.200000000004</v>
          </cell>
          <cell r="S451">
            <v>825811.20000000007</v>
          </cell>
        </row>
        <row r="452">
          <cell r="A452">
            <v>451</v>
          </cell>
          <cell r="B452">
            <v>455</v>
          </cell>
          <cell r="C452">
            <v>1328375</v>
          </cell>
          <cell r="D452" t="str">
            <v>lamivudin</v>
          </cell>
          <cell r="E452" t="str">
            <v xml:space="preserve">EPIVIR </v>
          </cell>
          <cell r="F452" t="str">
            <v>J05AF05</v>
          </cell>
          <cell r="G452" t="str">
            <v xml:space="preserve">EPIVIR </v>
          </cell>
          <cell r="H452" t="str">
            <v>film tableta</v>
          </cell>
          <cell r="I452" t="str">
            <v>bočica plastična, 60 po 150 mg</v>
          </cell>
          <cell r="J452" t="str">
            <v>Delpharm Poznan S.A.</v>
          </cell>
          <cell r="K452" t="str">
            <v>Poljska</v>
          </cell>
          <cell r="L452" t="str">
            <v>originalno pakovanje</v>
          </cell>
          <cell r="M452">
            <v>6252.1</v>
          </cell>
          <cell r="N452">
            <v>109</v>
          </cell>
          <cell r="O452">
            <v>6</v>
          </cell>
          <cell r="P452">
            <v>115</v>
          </cell>
          <cell r="Q452">
            <v>681478.9</v>
          </cell>
          <cell r="R452">
            <v>37512.600000000006</v>
          </cell>
          <cell r="S452">
            <v>718991.5</v>
          </cell>
        </row>
        <row r="453">
          <cell r="A453">
            <v>452</v>
          </cell>
          <cell r="B453">
            <v>456</v>
          </cell>
          <cell r="C453">
            <v>1328530</v>
          </cell>
          <cell r="D453" t="str">
            <v>abakavir</v>
          </cell>
          <cell r="E453" t="str">
            <v xml:space="preserve">ZIAGEN </v>
          </cell>
          <cell r="F453" t="str">
            <v>J05AF06</v>
          </cell>
          <cell r="G453" t="str">
            <v xml:space="preserve">ZIAGEN </v>
          </cell>
          <cell r="H453" t="str">
            <v>film tableta</v>
          </cell>
          <cell r="I453" t="str">
            <v>blister, 60 po 300 mg</v>
          </cell>
          <cell r="J453" t="str">
            <v>Delpharm Poznan S.A.</v>
          </cell>
          <cell r="K453" t="str">
            <v>Poljska</v>
          </cell>
          <cell r="L453" t="str">
            <v>originalno pakovanje</v>
          </cell>
          <cell r="M453">
            <v>15482.5</v>
          </cell>
          <cell r="N453">
            <v>6</v>
          </cell>
          <cell r="O453">
            <v>1</v>
          </cell>
          <cell r="P453">
            <v>7</v>
          </cell>
          <cell r="Q453">
            <v>92895</v>
          </cell>
          <cell r="R453">
            <v>15482.5</v>
          </cell>
          <cell r="S453">
            <v>108377.5</v>
          </cell>
        </row>
        <row r="454">
          <cell r="A454">
            <v>453</v>
          </cell>
          <cell r="B454">
            <v>457</v>
          </cell>
          <cell r="C454">
            <v>1328500</v>
          </cell>
          <cell r="D454" t="str">
            <v>tenofovir</v>
          </cell>
          <cell r="E454" t="str">
            <v>VIREAD</v>
          </cell>
          <cell r="F454" t="str">
            <v>J05AF07</v>
          </cell>
          <cell r="G454" t="str">
            <v>VIREAD</v>
          </cell>
          <cell r="H454" t="str">
            <v>film tableta</v>
          </cell>
          <cell r="I454" t="str">
            <v>boca, 30 po 245 mg</v>
          </cell>
          <cell r="J454" t="str">
            <v>Gilead Sciences Ltd.</v>
          </cell>
          <cell r="K454" t="str">
            <v>Irska</v>
          </cell>
          <cell r="L454" t="str">
            <v>originalno pakovanje</v>
          </cell>
          <cell r="M454">
            <v>13224.7</v>
          </cell>
          <cell r="N454">
            <v>952</v>
          </cell>
          <cell r="O454">
            <v>4</v>
          </cell>
          <cell r="P454">
            <v>956</v>
          </cell>
          <cell r="Q454">
            <v>12589914.4</v>
          </cell>
          <cell r="R454">
            <v>52898.8</v>
          </cell>
          <cell r="S454">
            <v>12642813.200000001</v>
          </cell>
        </row>
        <row r="455">
          <cell r="A455">
            <v>454</v>
          </cell>
          <cell r="B455">
            <v>458</v>
          </cell>
          <cell r="C455">
            <v>1328501</v>
          </cell>
          <cell r="D455" t="str">
            <v>tenofovir</v>
          </cell>
          <cell r="E455" t="str">
            <v>GILESTRA</v>
          </cell>
          <cell r="F455" t="str">
            <v>J05AF07</v>
          </cell>
          <cell r="G455" t="str">
            <v>GILESTRA</v>
          </cell>
          <cell r="H455" t="str">
            <v>film tableta</v>
          </cell>
          <cell r="I455" t="str">
            <v>boca plastična, 30 po 245 mg</v>
          </cell>
          <cell r="J455" t="str">
            <v>Remedica LTD</v>
          </cell>
          <cell r="K455" t="str">
            <v>Kipar</v>
          </cell>
          <cell r="L455" t="str">
            <v>originalno pakovanje</v>
          </cell>
          <cell r="M455">
            <v>11425.2</v>
          </cell>
          <cell r="N455">
            <v>136</v>
          </cell>
          <cell r="O455">
            <v>11</v>
          </cell>
          <cell r="P455">
            <v>147</v>
          </cell>
          <cell r="Q455">
            <v>1553827.2000000002</v>
          </cell>
          <cell r="R455">
            <v>125677.20000000001</v>
          </cell>
          <cell r="S455">
            <v>1679504.4000000001</v>
          </cell>
        </row>
        <row r="456">
          <cell r="A456">
            <v>455</v>
          </cell>
          <cell r="B456">
            <v>459</v>
          </cell>
          <cell r="C456">
            <v>1328540</v>
          </cell>
          <cell r="D456" t="str">
            <v>tenofovir</v>
          </cell>
          <cell r="E456" t="str">
            <v>TENOFOVIR DISOPROXIL MYLAN</v>
          </cell>
          <cell r="F456" t="str">
            <v>J05AF07</v>
          </cell>
          <cell r="G456" t="str">
            <v>TENOFOVIR DISOPROXIL MYLAN</v>
          </cell>
          <cell r="H456" t="str">
            <v>film tableta</v>
          </cell>
          <cell r="I456" t="str">
            <v>boca plastična, 30 po 245 mg</v>
          </cell>
          <cell r="J456" t="str">
            <v>Mylan Hungary KFT.;
Mcdermott Laboratoires Ltd T/A Gerard Laboratoires T/A Mylan Dublin</v>
          </cell>
          <cell r="K456" t="str">
            <v>Mađarska; Irska</v>
          </cell>
          <cell r="L456" t="str">
            <v>originalno pakovanje</v>
          </cell>
          <cell r="M456">
            <v>11425.2</v>
          </cell>
          <cell r="N456">
            <v>10</v>
          </cell>
          <cell r="O456">
            <v>1</v>
          </cell>
          <cell r="P456">
            <v>11</v>
          </cell>
          <cell r="Q456">
            <v>114252</v>
          </cell>
          <cell r="R456">
            <v>11425.2</v>
          </cell>
          <cell r="S456">
            <v>125677.2</v>
          </cell>
        </row>
        <row r="457">
          <cell r="A457">
            <v>456</v>
          </cell>
          <cell r="B457">
            <v>460</v>
          </cell>
          <cell r="C457">
            <v>1328378</v>
          </cell>
          <cell r="D457" t="str">
            <v>entekavir</v>
          </cell>
          <cell r="E457" t="str">
            <v>QUANTAVIR</v>
          </cell>
          <cell r="F457" t="str">
            <v>J05AF10</v>
          </cell>
          <cell r="G457" t="str">
            <v>QUANTAVIR</v>
          </cell>
          <cell r="H457" t="str">
            <v>film tableta</v>
          </cell>
          <cell r="I457" t="str">
            <v>blister, 30 po 1 mg</v>
          </cell>
          <cell r="J457" t="str">
            <v>Abdi Ibrahim Ilac San. Ve Tic A.S.</v>
          </cell>
          <cell r="K457" t="str">
            <v>Turska</v>
          </cell>
          <cell r="L457" t="str">
            <v>originalno pakovanje</v>
          </cell>
          <cell r="M457">
            <v>11559</v>
          </cell>
          <cell r="N457">
            <v>170</v>
          </cell>
          <cell r="O457">
            <v>5</v>
          </cell>
          <cell r="P457">
            <v>175</v>
          </cell>
          <cell r="Q457">
            <v>1965030</v>
          </cell>
          <cell r="R457">
            <v>57795</v>
          </cell>
          <cell r="S457">
            <v>2022825</v>
          </cell>
        </row>
        <row r="458">
          <cell r="A458">
            <v>457</v>
          </cell>
          <cell r="B458">
            <v>461</v>
          </cell>
          <cell r="C458">
            <v>1328394</v>
          </cell>
          <cell r="D458" t="str">
            <v>doravirin</v>
          </cell>
          <cell r="E458" t="str">
            <v>PIFELTRO</v>
          </cell>
          <cell r="F458" t="str">
            <v>J05AG06</v>
          </cell>
          <cell r="G458" t="str">
            <v>PIFELTRO</v>
          </cell>
          <cell r="H458" t="str">
            <v>film tableta</v>
          </cell>
          <cell r="I458" t="str">
            <v>boca plastična, 30 po 100 mg</v>
          </cell>
          <cell r="J458" t="str">
            <v>Merck Sharp &amp; Dohme B.V.</v>
          </cell>
          <cell r="K458" t="str">
            <v>Holandija</v>
          </cell>
          <cell r="L458" t="str">
            <v>originalno pakovanje</v>
          </cell>
          <cell r="M458">
            <v>23370.3</v>
          </cell>
          <cell r="N458">
            <v>51</v>
          </cell>
          <cell r="O458">
            <v>7</v>
          </cell>
          <cell r="P458">
            <v>58</v>
          </cell>
          <cell r="Q458">
            <v>1191885.3</v>
          </cell>
          <cell r="R458">
            <v>163592.1</v>
          </cell>
          <cell r="S458">
            <v>1355477.4000000001</v>
          </cell>
        </row>
        <row r="459">
          <cell r="A459">
            <v>458</v>
          </cell>
          <cell r="B459">
            <v>462</v>
          </cell>
          <cell r="C459">
            <v>1328659</v>
          </cell>
          <cell r="D459" t="str">
            <v>dolutegravir</v>
          </cell>
          <cell r="E459" t="str">
            <v>TIVICAY</v>
          </cell>
          <cell r="F459" t="str">
            <v>J05AJ03</v>
          </cell>
          <cell r="G459" t="str">
            <v>TIVICAY</v>
          </cell>
          <cell r="H459" t="str">
            <v>film tableta</v>
          </cell>
          <cell r="I459" t="str">
            <v>bočica plastična, 30 po 50 mg</v>
          </cell>
          <cell r="J459" t="str">
            <v>Glaxo Wellcome S.A.</v>
          </cell>
          <cell r="K459" t="str">
            <v>Španija</v>
          </cell>
          <cell r="L459" t="str">
            <v>originalno pakovanje</v>
          </cell>
          <cell r="M459">
            <v>51605.3</v>
          </cell>
          <cell r="N459">
            <v>330</v>
          </cell>
          <cell r="O459">
            <v>15</v>
          </cell>
          <cell r="P459">
            <v>345</v>
          </cell>
          <cell r="Q459">
            <v>17029749</v>
          </cell>
          <cell r="R459">
            <v>774079.5</v>
          </cell>
          <cell r="S459">
            <v>17803828.5</v>
          </cell>
        </row>
        <row r="460">
          <cell r="A460">
            <v>459</v>
          </cell>
          <cell r="B460">
            <v>463</v>
          </cell>
          <cell r="C460">
            <v>1328601</v>
          </cell>
          <cell r="D460" t="str">
            <v>abakavir, lamivudin</v>
          </cell>
          <cell r="E460" t="str">
            <v>KIVEXA</v>
          </cell>
          <cell r="F460" t="str">
            <v>J05AR02</v>
          </cell>
          <cell r="G460" t="str">
            <v>KIVEXA</v>
          </cell>
          <cell r="H460" t="str">
            <v>film tableta</v>
          </cell>
          <cell r="I460" t="str">
            <v>blister, 30 po (600 mg + 300 mg)</v>
          </cell>
          <cell r="J460" t="str">
            <v>Glaxo Wellcome S.A.</v>
          </cell>
          <cell r="K460" t="str">
            <v>Španija</v>
          </cell>
          <cell r="L460" t="str">
            <v>originalno pakovanje</v>
          </cell>
          <cell r="M460">
            <v>4450</v>
          </cell>
          <cell r="N460">
            <v>34</v>
          </cell>
          <cell r="O460">
            <v>2</v>
          </cell>
          <cell r="P460">
            <v>36</v>
          </cell>
          <cell r="Q460">
            <v>151300</v>
          </cell>
          <cell r="R460">
            <v>8900</v>
          </cell>
          <cell r="S460">
            <v>160200</v>
          </cell>
        </row>
        <row r="461">
          <cell r="A461">
            <v>460</v>
          </cell>
          <cell r="B461">
            <v>464</v>
          </cell>
          <cell r="C461">
            <v>1328442</v>
          </cell>
          <cell r="D461" t="str">
            <v>tenofovir, emtricitabin</v>
          </cell>
          <cell r="E461" t="str">
            <v>TRUVADA</v>
          </cell>
          <cell r="F461" t="str">
            <v>J05AR03</v>
          </cell>
          <cell r="G461" t="str">
            <v>TRUVADA</v>
          </cell>
          <cell r="H461" t="str">
            <v>film tableta</v>
          </cell>
          <cell r="I461" t="str">
            <v>boca, 30 po (245mg+200mg)</v>
          </cell>
          <cell r="J461" t="str">
            <v>Gilead Sciences Ltd.</v>
          </cell>
          <cell r="K461" t="str">
            <v>Irska</v>
          </cell>
          <cell r="L461" t="str">
            <v>originalno pakovanje</v>
          </cell>
          <cell r="M461">
            <v>17655</v>
          </cell>
          <cell r="N461">
            <v>381</v>
          </cell>
          <cell r="O461">
            <v>14</v>
          </cell>
          <cell r="P461">
            <v>395</v>
          </cell>
          <cell r="Q461">
            <v>6726555</v>
          </cell>
          <cell r="R461">
            <v>247170</v>
          </cell>
          <cell r="S461">
            <v>6973725</v>
          </cell>
        </row>
        <row r="462">
          <cell r="A462">
            <v>461</v>
          </cell>
          <cell r="B462">
            <v>465</v>
          </cell>
          <cell r="C462">
            <v>1328502</v>
          </cell>
          <cell r="D462" t="str">
            <v>tenofovir, emtricitabin</v>
          </cell>
          <cell r="E462" t="str">
            <v>GILESTRA DUO</v>
          </cell>
          <cell r="F462" t="str">
            <v>J05AR03</v>
          </cell>
          <cell r="G462" t="str">
            <v>GILESTRA DUO</v>
          </cell>
          <cell r="H462" t="str">
            <v>film tableta</v>
          </cell>
          <cell r="I462" t="str">
            <v>boca plastična, 30 po (245mg+200mg)</v>
          </cell>
          <cell r="J462" t="str">
            <v>Remedica LTD</v>
          </cell>
          <cell r="K462" t="str">
            <v>Kipar</v>
          </cell>
          <cell r="L462" t="str">
            <v>originalno pakovanje</v>
          </cell>
          <cell r="M462">
            <v>4005.1</v>
          </cell>
          <cell r="N462">
            <v>113</v>
          </cell>
          <cell r="O462">
            <v>11</v>
          </cell>
          <cell r="P462">
            <v>124</v>
          </cell>
          <cell r="Q462">
            <v>452576.3</v>
          </cell>
          <cell r="R462">
            <v>44056.1</v>
          </cell>
          <cell r="S462">
            <v>496632.39999999997</v>
          </cell>
        </row>
        <row r="463">
          <cell r="A463">
            <v>462</v>
          </cell>
          <cell r="B463">
            <v>466</v>
          </cell>
          <cell r="C463">
            <v>1328503</v>
          </cell>
          <cell r="D463" t="str">
            <v>tenofovir, emtricitabin</v>
          </cell>
          <cell r="E463" t="str">
            <v>TENOFOVIRDIZOPROKSIL/EMTRICITABIN KRKA</v>
          </cell>
          <cell r="F463" t="str">
            <v>J05AR03</v>
          </cell>
          <cell r="G463" t="str">
            <v>TENOFOVIRDIZOPROKSIL/EMTRICITABIN KRKA</v>
          </cell>
          <cell r="H463" t="str">
            <v>film tableta</v>
          </cell>
          <cell r="I463" t="str">
            <v>boca plastična, 30 po (245mg+200mg)</v>
          </cell>
          <cell r="J463" t="str">
            <v>Krka d.d., Novo Mesto;
Tad pharma GmbH</v>
          </cell>
          <cell r="K463" t="str">
            <v>Slovenija; Nemačka</v>
          </cell>
          <cell r="L463" t="str">
            <v>originalno pakovanje</v>
          </cell>
          <cell r="M463">
            <v>4005.1</v>
          </cell>
          <cell r="N463">
            <v>2</v>
          </cell>
          <cell r="O463">
            <v>1</v>
          </cell>
          <cell r="P463">
            <v>3</v>
          </cell>
          <cell r="Q463">
            <v>8010.2</v>
          </cell>
          <cell r="R463">
            <v>4005.1</v>
          </cell>
          <cell r="S463">
            <v>12015.3</v>
          </cell>
        </row>
        <row r="464">
          <cell r="A464">
            <v>463</v>
          </cell>
          <cell r="B464">
            <v>467</v>
          </cell>
          <cell r="C464">
            <v>1328509</v>
          </cell>
          <cell r="D464" t="str">
            <v>tenofovir, emtricitabin</v>
          </cell>
          <cell r="E464" t="str">
            <v>GILESTRA DUO T</v>
          </cell>
          <cell r="F464" t="str">
            <v>J05AR03</v>
          </cell>
          <cell r="G464" t="str">
            <v>GILESTRA DUO T</v>
          </cell>
          <cell r="H464" t="str">
            <v>film tableta</v>
          </cell>
          <cell r="I464" t="str">
            <v>boca plastična, 30 po (245mg+200mg)</v>
          </cell>
          <cell r="J464" t="str">
            <v>Pliva Hrvatska d.o.o;
Teva Operations Poland SP. Z.O.O;
Merckle GmbH;
Teva Pharma B.V.</v>
          </cell>
          <cell r="K464" t="str">
            <v>Hrvatska; Poljska; Nemačka; Holandija</v>
          </cell>
          <cell r="L464" t="str">
            <v>originalno pakovanje</v>
          </cell>
          <cell r="M464">
            <v>4005.1</v>
          </cell>
          <cell r="N464">
            <v>10</v>
          </cell>
          <cell r="O464">
            <v>1</v>
          </cell>
          <cell r="P464">
            <v>11</v>
          </cell>
          <cell r="Q464">
            <v>40051</v>
          </cell>
          <cell r="R464">
            <v>4005.1</v>
          </cell>
          <cell r="S464">
            <v>44056.1</v>
          </cell>
        </row>
        <row r="465">
          <cell r="A465">
            <v>464</v>
          </cell>
          <cell r="B465">
            <v>468</v>
          </cell>
          <cell r="C465">
            <v>1328443</v>
          </cell>
          <cell r="D465" t="str">
            <v>emtricitabin, tenofovir, rilpivirin</v>
          </cell>
          <cell r="E465" t="str">
            <v>EVIPLERA</v>
          </cell>
          <cell r="F465" t="str">
            <v>J05AR08</v>
          </cell>
          <cell r="G465" t="str">
            <v>EVIPLERA</v>
          </cell>
          <cell r="H465" t="str">
            <v>film tableta</v>
          </cell>
          <cell r="I465" t="str">
            <v>boca plastična, 30 po (200mg + 245mg + 25mg)</v>
          </cell>
          <cell r="J465" t="str">
            <v>Gilead Sciences Ireland UC</v>
          </cell>
          <cell r="K465" t="str">
            <v>Irska</v>
          </cell>
          <cell r="L465" t="str">
            <v>originalno pakovanje</v>
          </cell>
          <cell r="M465">
            <v>43325.1</v>
          </cell>
          <cell r="N465">
            <v>170</v>
          </cell>
          <cell r="O465">
            <v>1</v>
          </cell>
          <cell r="P465">
            <v>171</v>
          </cell>
          <cell r="Q465">
            <v>7365267</v>
          </cell>
          <cell r="R465">
            <v>43325.1</v>
          </cell>
          <cell r="S465">
            <v>7408592.0999999996</v>
          </cell>
        </row>
        <row r="466">
          <cell r="A466">
            <v>465</v>
          </cell>
          <cell r="B466">
            <v>469</v>
          </cell>
          <cell r="C466">
            <v>1328666</v>
          </cell>
          <cell r="D466" t="str">
            <v>lamivudin, abakavir, dolutegravir</v>
          </cell>
          <cell r="E466" t="str">
            <v>TRIUMEQ</v>
          </cell>
          <cell r="F466" t="str">
            <v>J05AR13</v>
          </cell>
          <cell r="G466" t="str">
            <v>TRIUMEQ</v>
          </cell>
          <cell r="H466" t="str">
            <v>film tableta</v>
          </cell>
          <cell r="I466" t="str">
            <v>boca plastična, 30 po (300mg + 600mg + 50mg)</v>
          </cell>
          <cell r="J466" t="str">
            <v>Glaxo Wellcome S.A; Delpharm Poznan S.A.</v>
          </cell>
          <cell r="K466" t="str">
            <v>Španija; 
Poljska</v>
          </cell>
          <cell r="L466" t="str">
            <v>originalno pakovanje</v>
          </cell>
          <cell r="M466">
            <v>54508.5</v>
          </cell>
          <cell r="N466">
            <v>476</v>
          </cell>
          <cell r="O466">
            <v>44</v>
          </cell>
          <cell r="P466">
            <v>520</v>
          </cell>
          <cell r="Q466">
            <v>25946046</v>
          </cell>
          <cell r="R466">
            <v>2398374</v>
          </cell>
          <cell r="S466">
            <v>28344420</v>
          </cell>
        </row>
        <row r="467">
          <cell r="A467">
            <v>466</v>
          </cell>
          <cell r="B467">
            <v>470</v>
          </cell>
          <cell r="C467">
            <v>1328613</v>
          </cell>
          <cell r="D467" t="str">
            <v>darunavir, kobicistat</v>
          </cell>
          <cell r="E467" t="str">
            <v>REZOLSTA</v>
          </cell>
          <cell r="F467" t="str">
            <v>J05AR14</v>
          </cell>
          <cell r="G467" t="str">
            <v>REZOLSTA</v>
          </cell>
          <cell r="H467" t="str">
            <v>film tableta</v>
          </cell>
          <cell r="I467" t="str">
            <v>bočica plastična, 30  po (800mg+150mg)</v>
          </cell>
          <cell r="J467" t="str">
            <v>Janssen-Cilag S.P.A</v>
          </cell>
          <cell r="K467" t="str">
            <v>Italija</v>
          </cell>
          <cell r="L467" t="str">
            <v>originalno pakovanje</v>
          </cell>
          <cell r="M467">
            <v>38749.800000000003</v>
          </cell>
          <cell r="N467">
            <v>395</v>
          </cell>
          <cell r="O467">
            <v>10</v>
          </cell>
          <cell r="P467">
            <v>405</v>
          </cell>
          <cell r="Q467">
            <v>15306171.000000002</v>
          </cell>
          <cell r="R467">
            <v>387498</v>
          </cell>
          <cell r="S467">
            <v>15693669.000000002</v>
          </cell>
        </row>
        <row r="468">
          <cell r="A468">
            <v>467</v>
          </cell>
          <cell r="B468">
            <v>471</v>
          </cell>
          <cell r="C468">
            <v>1328200</v>
          </cell>
          <cell r="D468" t="str">
            <v>emtricitabin, tenofoviralafenamid, biktegravir</v>
          </cell>
          <cell r="E468" t="str">
            <v>BIKTARVY</v>
          </cell>
          <cell r="F468" t="str">
            <v>J05AR20</v>
          </cell>
          <cell r="G468" t="str">
            <v>BIKTARVY</v>
          </cell>
          <cell r="H468" t="str">
            <v>film tableta</v>
          </cell>
          <cell r="I468" t="str">
            <v>boca, 30 po (200mg + 25mg + 50mg)</v>
          </cell>
          <cell r="J468" t="str">
            <v>Gilead Sciences Ireland UC</v>
          </cell>
          <cell r="K468" t="str">
            <v>Irska</v>
          </cell>
          <cell r="L468" t="str">
            <v>originalno pakovanje</v>
          </cell>
          <cell r="M468">
            <v>54508.5</v>
          </cell>
          <cell r="N468">
            <v>68</v>
          </cell>
          <cell r="O468">
            <v>20</v>
          </cell>
          <cell r="P468">
            <v>88</v>
          </cell>
          <cell r="Q468">
            <v>3706578</v>
          </cell>
          <cell r="R468">
            <v>1090170</v>
          </cell>
          <cell r="S468">
            <v>4796748</v>
          </cell>
        </row>
        <row r="469">
          <cell r="A469">
            <v>468</v>
          </cell>
          <cell r="B469">
            <v>472</v>
          </cell>
          <cell r="C469">
            <v>1328680</v>
          </cell>
          <cell r="D469" t="str">
            <v>emtricitabin, tenofoviralafenamid, darunavir, kobicistat</v>
          </cell>
          <cell r="E469" t="str">
            <v>SYMTUZA</v>
          </cell>
          <cell r="F469" t="str">
            <v>J05AR22</v>
          </cell>
          <cell r="G469" t="str">
            <v>SYMTUZA</v>
          </cell>
          <cell r="H469" t="str">
            <v>film tableta</v>
          </cell>
          <cell r="I469" t="str">
            <v>boca plastična, 30 po (200mg + 10 mg + 800 mg + 150 mg)</v>
          </cell>
          <cell r="J469" t="str">
            <v>Janssen Cilag S.P.A.</v>
          </cell>
          <cell r="K469" t="str">
            <v>Italija</v>
          </cell>
          <cell r="L469" t="str">
            <v>originalno pakovanje</v>
          </cell>
          <cell r="M469">
            <v>56404.800000000003</v>
          </cell>
          <cell r="N469">
            <v>68</v>
          </cell>
          <cell r="O469">
            <v>9</v>
          </cell>
          <cell r="P469">
            <v>77</v>
          </cell>
          <cell r="Q469">
            <v>3835526.4000000004</v>
          </cell>
          <cell r="R469">
            <v>507643.2</v>
          </cell>
          <cell r="S469">
            <v>4343169.6000000006</v>
          </cell>
        </row>
        <row r="470">
          <cell r="A470">
            <v>469</v>
          </cell>
          <cell r="B470">
            <v>473</v>
          </cell>
          <cell r="C470">
            <v>132860</v>
          </cell>
          <cell r="D470" t="str">
            <v>lamivudin, tenofovir, doravirin</v>
          </cell>
          <cell r="E470" t="str">
            <v>DELSTRIGO</v>
          </cell>
          <cell r="F470" t="str">
            <v>J05AR24</v>
          </cell>
          <cell r="G470" t="str">
            <v>DELSTRIGO</v>
          </cell>
          <cell r="H470" t="str">
            <v>film tableta</v>
          </cell>
          <cell r="I470" t="str">
            <v>boca plastična, 30 po (300mg + 245mg + 100mg)</v>
          </cell>
          <cell r="J470" t="str">
            <v>Merck Sharp &amp; Dohme B.V.</v>
          </cell>
          <cell r="K470" t="str">
            <v>Holandija</v>
          </cell>
          <cell r="L470" t="str">
            <v>originalno pakovanje</v>
          </cell>
          <cell r="M470">
            <v>43197.9</v>
          </cell>
          <cell r="N470">
            <v>68</v>
          </cell>
          <cell r="O470">
            <v>1</v>
          </cell>
          <cell r="P470">
            <v>69</v>
          </cell>
          <cell r="Q470">
            <v>2937457.2</v>
          </cell>
          <cell r="R470">
            <v>43197.9</v>
          </cell>
          <cell r="S470">
            <v>2980655.1</v>
          </cell>
        </row>
        <row r="471">
          <cell r="A471">
            <v>470</v>
          </cell>
          <cell r="B471">
            <v>474</v>
          </cell>
          <cell r="C471">
            <v>1328690</v>
          </cell>
          <cell r="D471" t="str">
            <v>lamivudin, dolutegravir</v>
          </cell>
          <cell r="E471" t="str">
            <v>DOVATO</v>
          </cell>
          <cell r="F471" t="str">
            <v>J05AR25</v>
          </cell>
          <cell r="G471" t="str">
            <v>DOVATO</v>
          </cell>
          <cell r="H471" t="str">
            <v>film tableta</v>
          </cell>
          <cell r="I471" t="str">
            <v>boca plastična, 30 po (300mg + 50mg)</v>
          </cell>
          <cell r="J471" t="str">
            <v>Glaxo Wellcome S.A.</v>
          </cell>
          <cell r="K471" t="str">
            <v>Španija</v>
          </cell>
          <cell r="L471" t="str">
            <v>originalno pakovanje</v>
          </cell>
          <cell r="M471">
            <v>54508.5</v>
          </cell>
          <cell r="N471">
            <v>68</v>
          </cell>
          <cell r="O471">
            <v>6</v>
          </cell>
          <cell r="P471">
            <v>74</v>
          </cell>
          <cell r="Q471">
            <v>3706578</v>
          </cell>
          <cell r="R471">
            <v>327051</v>
          </cell>
          <cell r="S471">
            <v>4033629</v>
          </cell>
        </row>
        <row r="472">
          <cell r="A472">
            <v>471</v>
          </cell>
          <cell r="B472">
            <v>475</v>
          </cell>
          <cell r="C472">
            <v>1328660</v>
          </cell>
          <cell r="D472" t="str">
            <v>raltegravir</v>
          </cell>
          <cell r="E472" t="str">
            <v>ISENTRESS, 60 po 400 mg</v>
          </cell>
          <cell r="F472" t="str">
            <v>J05AX08</v>
          </cell>
          <cell r="G472" t="str">
            <v>ISENTRESS</v>
          </cell>
          <cell r="H472" t="str">
            <v>film tableta</v>
          </cell>
          <cell r="I472" t="str">
            <v>bočica, 60 po 400 mg</v>
          </cell>
          <cell r="J472" t="str">
            <v>Merck Sharp &amp; Dohme B.V.</v>
          </cell>
          <cell r="K472" t="str">
            <v>Holandija</v>
          </cell>
          <cell r="L472" t="str">
            <v>originalno pakovanje</v>
          </cell>
          <cell r="M472">
            <v>31778.2</v>
          </cell>
          <cell r="N472">
            <v>55</v>
          </cell>
          <cell r="O472">
            <v>1</v>
          </cell>
          <cell r="P472">
            <v>56</v>
          </cell>
          <cell r="Q472">
            <v>1747801</v>
          </cell>
          <cell r="R472">
            <v>31778.2</v>
          </cell>
          <cell r="S472">
            <v>1779579.2</v>
          </cell>
        </row>
        <row r="473">
          <cell r="A473">
            <v>472</v>
          </cell>
          <cell r="B473">
            <v>476</v>
          </cell>
          <cell r="C473">
            <v>1328661</v>
          </cell>
          <cell r="D473" t="str">
            <v>raltegravir</v>
          </cell>
          <cell r="E473" t="str">
            <v>ISENTRESS, 60 po 600 mg</v>
          </cell>
          <cell r="F473" t="str">
            <v>J05AX08</v>
          </cell>
          <cell r="G473" t="str">
            <v>ISENTRESS</v>
          </cell>
          <cell r="H473" t="str">
            <v>film tableta</v>
          </cell>
          <cell r="I473" t="str">
            <v>boca plastična, 60 po 600 mg</v>
          </cell>
          <cell r="J473" t="str">
            <v>Merck Sharp &amp; Dohme B.V.</v>
          </cell>
          <cell r="K473" t="str">
            <v>Holandija</v>
          </cell>
          <cell r="L473" t="str">
            <v>originalno pakovanje</v>
          </cell>
          <cell r="M473">
            <v>31778.2</v>
          </cell>
          <cell r="N473">
            <v>167</v>
          </cell>
          <cell r="O473">
            <v>4</v>
          </cell>
          <cell r="P473">
            <v>171</v>
          </cell>
          <cell r="Q473">
            <v>5306959.4000000004</v>
          </cell>
          <cell r="R473">
            <v>127112.8</v>
          </cell>
          <cell r="S473">
            <v>5434072.2000000002</v>
          </cell>
        </row>
        <row r="474">
          <cell r="A474">
            <v>473</v>
          </cell>
          <cell r="B474">
            <v>477</v>
          </cell>
          <cell r="C474">
            <v>1328657</v>
          </cell>
          <cell r="D474" t="str">
            <v>maravirok</v>
          </cell>
          <cell r="E474" t="str">
            <v>CELSENTRI, 60 po 150 mg</v>
          </cell>
          <cell r="F474" t="str">
            <v>J05AX09</v>
          </cell>
          <cell r="G474" t="str">
            <v>CELSENTRI</v>
          </cell>
          <cell r="H474" t="str">
            <v>film tableta</v>
          </cell>
          <cell r="I474" t="str">
            <v>blister, 60 po 150 mg</v>
          </cell>
          <cell r="J474" t="str">
            <v>Pfizer Manufacturing Deutschland GmbH</v>
          </cell>
          <cell r="K474" t="str">
            <v>Nemačka</v>
          </cell>
          <cell r="L474" t="str">
            <v>originalno pakovanje</v>
          </cell>
          <cell r="M474">
            <v>58573.3</v>
          </cell>
          <cell r="N474">
            <v>21</v>
          </cell>
          <cell r="O474">
            <v>1</v>
          </cell>
          <cell r="P474">
            <v>22</v>
          </cell>
          <cell r="Q474">
            <v>1230039.3</v>
          </cell>
          <cell r="R474">
            <v>58573.3</v>
          </cell>
          <cell r="S474">
            <v>1288612.6000000001</v>
          </cell>
        </row>
        <row r="475">
          <cell r="A475">
            <v>474</v>
          </cell>
          <cell r="B475">
            <v>478</v>
          </cell>
          <cell r="C475">
            <v>1328656</v>
          </cell>
          <cell r="D475" t="str">
            <v>maravirok</v>
          </cell>
          <cell r="E475" t="str">
            <v>CELSENTRI, 60 po 300 mg</v>
          </cell>
          <cell r="F475" t="str">
            <v>J05AX09</v>
          </cell>
          <cell r="G475" t="str">
            <v>CELSENTRI</v>
          </cell>
          <cell r="H475" t="str">
            <v>film tableta</v>
          </cell>
          <cell r="I475" t="str">
            <v>blister, 60 po 300 mg</v>
          </cell>
          <cell r="J475" t="str">
            <v>Pfizer Manufacturing Deutschland GmbH</v>
          </cell>
          <cell r="K475" t="str">
            <v>Nemačka</v>
          </cell>
          <cell r="L475" t="str">
            <v>originalno pakovanje</v>
          </cell>
          <cell r="M475">
            <v>63217.8</v>
          </cell>
          <cell r="N475">
            <v>6</v>
          </cell>
          <cell r="O475">
            <v>1</v>
          </cell>
          <cell r="P475">
            <v>7</v>
          </cell>
          <cell r="Q475">
            <v>379306.80000000005</v>
          </cell>
          <cell r="R475">
            <v>63217.8</v>
          </cell>
          <cell r="S475">
            <v>442524.60000000003</v>
          </cell>
        </row>
        <row r="476">
          <cell r="A476">
            <v>475</v>
          </cell>
          <cell r="B476">
            <v>479</v>
          </cell>
          <cell r="C476">
            <v>1030222</v>
          </cell>
          <cell r="D476" t="str">
            <v>etopozid</v>
          </cell>
          <cell r="E476" t="str">
            <v>LASTET CAP.50</v>
          </cell>
          <cell r="F476" t="str">
            <v>L01CB01</v>
          </cell>
          <cell r="G476" t="str">
            <v>LASTET CAP.50</v>
          </cell>
          <cell r="H476" t="str">
            <v>kapsula</v>
          </cell>
          <cell r="I476" t="str">
            <v>blister, 20 po 50 mg</v>
          </cell>
          <cell r="J476" t="str">
            <v>Nippon Kayaku Co. Ltd.</v>
          </cell>
          <cell r="K476" t="str">
            <v>Japan</v>
          </cell>
          <cell r="L476" t="str">
            <v>originalno pakovanje</v>
          </cell>
          <cell r="M476">
            <v>9947.9</v>
          </cell>
          <cell r="N476">
            <v>238</v>
          </cell>
          <cell r="O476">
            <v>3</v>
          </cell>
          <cell r="P476">
            <v>241</v>
          </cell>
          <cell r="Q476">
            <v>2367600.1999999997</v>
          </cell>
          <cell r="R476">
            <v>29843.699999999997</v>
          </cell>
          <cell r="S476">
            <v>2397443.9</v>
          </cell>
        </row>
        <row r="477">
          <cell r="A477">
            <v>476</v>
          </cell>
          <cell r="B477">
            <v>480</v>
          </cell>
          <cell r="C477">
            <v>1039285</v>
          </cell>
          <cell r="D477" t="str">
            <v>hidroksikarbamid</v>
          </cell>
          <cell r="E477" t="str">
            <v>LITALIR ◊</v>
          </cell>
          <cell r="F477" t="str">
            <v>L01XX05</v>
          </cell>
          <cell r="G477" t="str">
            <v>LITALIR ◊</v>
          </cell>
          <cell r="H477" t="str">
            <v>kapsula, tvrda</v>
          </cell>
          <cell r="I477" t="str">
            <v>boca, 100 po 500 mg</v>
          </cell>
          <cell r="J477" t="str">
            <v>Corden Pharma Latina S.P.A</v>
          </cell>
          <cell r="K477" t="str">
            <v>Italija</v>
          </cell>
          <cell r="L477" t="str">
            <v>originalno pakovanje</v>
          </cell>
          <cell r="M477">
            <v>2035.2</v>
          </cell>
          <cell r="N477">
            <v>680</v>
          </cell>
          <cell r="O477">
            <v>7</v>
          </cell>
          <cell r="P477">
            <v>687</v>
          </cell>
          <cell r="Q477">
            <v>1383936</v>
          </cell>
          <cell r="R477">
            <v>14246.4</v>
          </cell>
          <cell r="S477">
            <v>1398182.4</v>
          </cell>
        </row>
        <row r="478">
          <cell r="A478">
            <v>477</v>
          </cell>
          <cell r="B478">
            <v>481</v>
          </cell>
          <cell r="C478">
            <v>3048912</v>
          </cell>
          <cell r="D478" t="str">
            <v>megestrol</v>
          </cell>
          <cell r="E478" t="str">
            <v>MEGACE, 1 po 240 ml (40 mg/ml)</v>
          </cell>
          <cell r="F478" t="str">
            <v>L02AB01</v>
          </cell>
          <cell r="G478" t="str">
            <v>MEGACE</v>
          </cell>
          <cell r="H478" t="str">
            <v>oralna suspenzija</v>
          </cell>
          <cell r="I478" t="str">
            <v>boca plastična, 1 po 240 ml (40 mg/ml)</v>
          </cell>
          <cell r="J478" t="str">
            <v>Andersonbrecon (UK) Ltd.;
PharmaSwiss d.o.o. Ljubljana</v>
          </cell>
          <cell r="K478" t="str">
            <v>Velika Britanija;
Slovenija</v>
          </cell>
          <cell r="L478" t="str">
            <v>originalno pakovanje</v>
          </cell>
          <cell r="M478">
            <v>4243.3999999999996</v>
          </cell>
          <cell r="N478">
            <v>782</v>
          </cell>
          <cell r="O478">
            <v>1</v>
          </cell>
          <cell r="P478">
            <v>783</v>
          </cell>
          <cell r="Q478">
            <v>3318338.8</v>
          </cell>
          <cell r="R478">
            <v>4243.3999999999996</v>
          </cell>
          <cell r="S478">
            <v>3322582.1999999997</v>
          </cell>
        </row>
        <row r="479">
          <cell r="A479">
            <v>478</v>
          </cell>
          <cell r="B479">
            <v>482</v>
          </cell>
          <cell r="C479">
            <v>1048913</v>
          </cell>
          <cell r="D479" t="str">
            <v>megestrol</v>
          </cell>
          <cell r="E479" t="str">
            <v>MEGACE, 30 po 160 mg</v>
          </cell>
          <cell r="F479" t="str">
            <v>L02AB01</v>
          </cell>
          <cell r="G479" t="str">
            <v>MEGACE</v>
          </cell>
          <cell r="H479" t="str">
            <v>tableta</v>
          </cell>
          <cell r="I479" t="str">
            <v>bočica, 30 po 160 mg</v>
          </cell>
          <cell r="J479" t="str">
            <v>Haupt Pharma Amareg GmbH;
PharmaSwiss d.o.o.</v>
          </cell>
          <cell r="K479" t="str">
            <v>Nemačka;
Slovenija</v>
          </cell>
          <cell r="L479" t="str">
            <v>originalno pakovanje</v>
          </cell>
          <cell r="M479">
            <v>3783.3</v>
          </cell>
          <cell r="N479">
            <v>92</v>
          </cell>
          <cell r="O479">
            <v>2</v>
          </cell>
          <cell r="P479">
            <v>94</v>
          </cell>
          <cell r="Q479">
            <v>348063.60000000003</v>
          </cell>
          <cell r="R479">
            <v>7566.6</v>
          </cell>
          <cell r="S479">
            <v>355630.2</v>
          </cell>
        </row>
        <row r="480">
          <cell r="A480">
            <v>479</v>
          </cell>
          <cell r="B480">
            <v>483</v>
          </cell>
          <cell r="C480">
            <v>3048915</v>
          </cell>
          <cell r="D480" t="str">
            <v>megestrol</v>
          </cell>
          <cell r="E480" t="str">
            <v>MEGOXI</v>
          </cell>
          <cell r="F480" t="str">
            <v>L02AB01</v>
          </cell>
          <cell r="G480" t="str">
            <v>MEGOXI</v>
          </cell>
          <cell r="H480" t="str">
            <v>oralna suspenzija</v>
          </cell>
          <cell r="I480" t="str">
            <v>boca plastična, 1 po 240 ml (40 mg/ml)</v>
          </cell>
          <cell r="J480" t="str">
            <v>PharmaSwiss d.o.o.</v>
          </cell>
          <cell r="K480" t="str">
            <v>Republika Srbija</v>
          </cell>
          <cell r="L480" t="str">
            <v>originalno pakovanje</v>
          </cell>
          <cell r="M480">
            <v>4243.3999999999996</v>
          </cell>
          <cell r="N480">
            <v>259</v>
          </cell>
          <cell r="O480">
            <v>1</v>
          </cell>
          <cell r="P480">
            <v>260</v>
          </cell>
          <cell r="Q480">
            <v>1099040.5999999999</v>
          </cell>
          <cell r="R480">
            <v>4243.3999999999996</v>
          </cell>
          <cell r="S480">
            <v>1103283.9999999998</v>
          </cell>
        </row>
        <row r="481">
          <cell r="A481">
            <v>480</v>
          </cell>
          <cell r="B481">
            <v>484</v>
          </cell>
          <cell r="C481">
            <v>3048814</v>
          </cell>
          <cell r="D481" t="str">
            <v>megestrol</v>
          </cell>
          <cell r="E481" t="str">
            <v>MEGORAL</v>
          </cell>
          <cell r="F481" t="str">
            <v>L02AB01</v>
          </cell>
          <cell r="G481" t="str">
            <v>MEGORAL</v>
          </cell>
          <cell r="H481" t="str">
            <v>oralna suspenzija</v>
          </cell>
          <cell r="I481" t="str">
            <v>boca plastična, 1 po 240 ml (40mg/ml)</v>
          </cell>
          <cell r="J481" t="str">
            <v>Vipharm S.A.</v>
          </cell>
          <cell r="K481" t="str">
            <v>Poljska</v>
          </cell>
          <cell r="L481" t="str">
            <v>originalno pakovanje</v>
          </cell>
          <cell r="M481">
            <v>4243.3999999999996</v>
          </cell>
          <cell r="N481">
            <v>21</v>
          </cell>
          <cell r="O481">
            <v>0</v>
          </cell>
          <cell r="P481">
            <v>21</v>
          </cell>
          <cell r="Q481">
            <v>89111.4</v>
          </cell>
          <cell r="R481">
            <v>0</v>
          </cell>
          <cell r="S481">
            <v>89111.4</v>
          </cell>
        </row>
        <row r="482">
          <cell r="A482">
            <v>481</v>
          </cell>
          <cell r="B482">
            <v>485</v>
          </cell>
          <cell r="C482">
            <v>1039395</v>
          </cell>
          <cell r="D482" t="str">
            <v>tamoksifen</v>
          </cell>
          <cell r="E482" t="str">
            <v>TAMOXIFEN REMEDICA</v>
          </cell>
          <cell r="F482" t="str">
            <v>L02BA01</v>
          </cell>
          <cell r="G482" t="str">
            <v>TAMOXIFEN REMEDICA</v>
          </cell>
          <cell r="H482" t="str">
            <v>tableta</v>
          </cell>
          <cell r="I482" t="str">
            <v>strip, 30 po 10 mg</v>
          </cell>
          <cell r="J482" t="str">
            <v>Remedica Ltd</v>
          </cell>
          <cell r="K482" t="str">
            <v>Kipar</v>
          </cell>
          <cell r="L482" t="str">
            <v>originalno pakovanje</v>
          </cell>
          <cell r="M482">
            <v>215.2</v>
          </cell>
          <cell r="N482">
            <v>170</v>
          </cell>
          <cell r="O482">
            <v>2</v>
          </cell>
          <cell r="P482">
            <v>172</v>
          </cell>
          <cell r="Q482">
            <v>36584</v>
          </cell>
          <cell r="R482">
            <v>430.4</v>
          </cell>
          <cell r="S482">
            <v>37014.400000000001</v>
          </cell>
        </row>
        <row r="483">
          <cell r="A483">
            <v>482</v>
          </cell>
          <cell r="B483">
            <v>486</v>
          </cell>
          <cell r="C483">
            <v>1037076</v>
          </cell>
          <cell r="D483" t="str">
            <v>bikalutamid</v>
          </cell>
          <cell r="E483" t="str">
            <v>BICADEX</v>
          </cell>
          <cell r="F483" t="str">
            <v>L02BB03</v>
          </cell>
          <cell r="G483" t="str">
            <v>BICADEX</v>
          </cell>
          <cell r="H483" t="str">
            <v>film tableta</v>
          </cell>
          <cell r="I483" t="str">
            <v>blister, 28 po 50 mg</v>
          </cell>
          <cell r="J483" t="str">
            <v>PharmaSwiss d.o.o.</v>
          </cell>
          <cell r="K483" t="str">
            <v>Republika Srbija</v>
          </cell>
          <cell r="L483" t="str">
            <v>originalno pakovanje</v>
          </cell>
          <cell r="M483">
            <v>1990.9</v>
          </cell>
          <cell r="N483">
            <v>340</v>
          </cell>
          <cell r="O483">
            <v>1</v>
          </cell>
          <cell r="P483">
            <v>341</v>
          </cell>
          <cell r="Q483">
            <v>676906</v>
          </cell>
          <cell r="R483">
            <v>1990.9</v>
          </cell>
          <cell r="S483">
            <v>678896.9</v>
          </cell>
        </row>
        <row r="484">
          <cell r="A484">
            <v>483</v>
          </cell>
          <cell r="B484">
            <v>487</v>
          </cell>
          <cell r="C484">
            <v>1039326</v>
          </cell>
          <cell r="D484" t="str">
            <v>anastrozol</v>
          </cell>
          <cell r="E484" t="str">
            <v>TRASOLETTE</v>
          </cell>
          <cell r="F484" t="str">
            <v>L02BG03</v>
          </cell>
          <cell r="G484" t="str">
            <v>TRASOLETTE</v>
          </cell>
          <cell r="H484" t="str">
            <v>film tableta</v>
          </cell>
          <cell r="I484" t="str">
            <v>blister, 28 po 1 mg</v>
          </cell>
          <cell r="J484" t="str">
            <v>PharmaSwiss d.o.o.</v>
          </cell>
          <cell r="K484" t="str">
            <v>Republika Srbija</v>
          </cell>
          <cell r="L484" t="str">
            <v>originalno pakovanje</v>
          </cell>
          <cell r="M484">
            <v>820</v>
          </cell>
          <cell r="N484">
            <v>680</v>
          </cell>
          <cell r="O484">
            <v>1</v>
          </cell>
          <cell r="P484">
            <v>681</v>
          </cell>
          <cell r="Q484">
            <v>557600</v>
          </cell>
          <cell r="R484">
            <v>820</v>
          </cell>
          <cell r="S484">
            <v>558420</v>
          </cell>
        </row>
        <row r="485">
          <cell r="A485">
            <v>484</v>
          </cell>
          <cell r="B485">
            <v>488</v>
          </cell>
          <cell r="C485">
            <v>1039720</v>
          </cell>
          <cell r="D485" t="str">
            <v>anastrozol</v>
          </cell>
          <cell r="E485" t="str">
            <v>AREMED</v>
          </cell>
          <cell r="F485" t="str">
            <v>L02BG03</v>
          </cell>
          <cell r="G485" t="str">
            <v>AREMED</v>
          </cell>
          <cell r="H485" t="str">
            <v>film tableta</v>
          </cell>
          <cell r="I485" t="str">
            <v>blister, 28 po 1 mg</v>
          </cell>
          <cell r="J485" t="str">
            <v>Remedica Ltd</v>
          </cell>
          <cell r="K485" t="str">
            <v>Kipar</v>
          </cell>
          <cell r="L485" t="str">
            <v>originalno pakovanje</v>
          </cell>
          <cell r="M485">
            <v>820</v>
          </cell>
          <cell r="N485">
            <v>68</v>
          </cell>
          <cell r="O485">
            <v>1</v>
          </cell>
          <cell r="P485">
            <v>69</v>
          </cell>
          <cell r="Q485">
            <v>55760</v>
          </cell>
          <cell r="R485">
            <v>820</v>
          </cell>
          <cell r="S485">
            <v>56580</v>
          </cell>
        </row>
        <row r="486">
          <cell r="A486">
            <v>485</v>
          </cell>
          <cell r="B486">
            <v>489</v>
          </cell>
          <cell r="C486">
            <v>1039331</v>
          </cell>
          <cell r="D486" t="str">
            <v>letrozol</v>
          </cell>
          <cell r="E486" t="str">
            <v>FEMOZOL</v>
          </cell>
          <cell r="F486" t="str">
            <v>L02BG04</v>
          </cell>
          <cell r="G486" t="str">
            <v>FEMOZOL</v>
          </cell>
          <cell r="H486" t="str">
            <v>film tableta</v>
          </cell>
          <cell r="I486" t="str">
            <v>blister, 30 po 2,5 mg</v>
          </cell>
          <cell r="J486" t="str">
            <v>PharmaSwiss d.o.o.</v>
          </cell>
          <cell r="K486" t="str">
            <v>Republika Srbija</v>
          </cell>
          <cell r="L486" t="str">
            <v>originalno pakovanje</v>
          </cell>
          <cell r="M486">
            <v>1086.9000000000001</v>
          </cell>
          <cell r="N486">
            <v>952</v>
          </cell>
          <cell r="O486">
            <v>1</v>
          </cell>
          <cell r="P486">
            <v>953</v>
          </cell>
          <cell r="Q486">
            <v>1034728.8</v>
          </cell>
          <cell r="R486">
            <v>1086.9000000000001</v>
          </cell>
          <cell r="S486">
            <v>1035815.7000000001</v>
          </cell>
        </row>
        <row r="487">
          <cell r="A487">
            <v>486</v>
          </cell>
          <cell r="B487">
            <v>490</v>
          </cell>
          <cell r="C487">
            <v>1039390</v>
          </cell>
          <cell r="D487" t="str">
            <v>eksemestan</v>
          </cell>
          <cell r="E487" t="str">
            <v>AROMASIN</v>
          </cell>
          <cell r="F487" t="str">
            <v>L02BG06</v>
          </cell>
          <cell r="G487" t="str">
            <v>AROMASIN</v>
          </cell>
          <cell r="H487" t="str">
            <v>obložena tableta</v>
          </cell>
          <cell r="I487" t="str">
            <v>blister,  30 po 25 mg</v>
          </cell>
          <cell r="J487" t="str">
            <v>Pfizer Italia S.R.L.</v>
          </cell>
          <cell r="K487" t="str">
            <v>Italija</v>
          </cell>
          <cell r="L487" t="str">
            <v>originalno pakovanje</v>
          </cell>
          <cell r="M487">
            <v>2836.5</v>
          </cell>
          <cell r="N487">
            <v>476</v>
          </cell>
          <cell r="O487">
            <v>1</v>
          </cell>
          <cell r="P487">
            <v>477</v>
          </cell>
          <cell r="Q487">
            <v>1350174</v>
          </cell>
          <cell r="R487">
            <v>2836.5</v>
          </cell>
          <cell r="S487">
            <v>1353010.5</v>
          </cell>
        </row>
        <row r="488">
          <cell r="A488">
            <v>487</v>
          </cell>
          <cell r="B488">
            <v>491</v>
          </cell>
          <cell r="C488">
            <v>1039377</v>
          </cell>
          <cell r="D488" t="str">
            <v>eksemestan</v>
          </cell>
          <cell r="E488" t="str">
            <v>EXEDRAL 25</v>
          </cell>
          <cell r="F488" t="str">
            <v>L02BG06</v>
          </cell>
          <cell r="G488" t="str">
            <v>EXEDRAL 25</v>
          </cell>
          <cell r="H488" t="str">
            <v>film tableta</v>
          </cell>
          <cell r="I488" t="str">
            <v>blister, 30 po 25 mg</v>
          </cell>
          <cell r="J488" t="str">
            <v>Remedica Ltd.</v>
          </cell>
          <cell r="K488" t="str">
            <v>Kipar</v>
          </cell>
          <cell r="L488" t="str">
            <v>originalno pakovanje</v>
          </cell>
          <cell r="M488">
            <v>1613</v>
          </cell>
          <cell r="N488">
            <v>34</v>
          </cell>
          <cell r="O488">
            <v>1</v>
          </cell>
          <cell r="P488">
            <v>35</v>
          </cell>
          <cell r="Q488">
            <v>54842</v>
          </cell>
          <cell r="R488">
            <v>1613</v>
          </cell>
          <cell r="S488">
            <v>56455</v>
          </cell>
        </row>
        <row r="489">
          <cell r="A489">
            <v>488</v>
          </cell>
          <cell r="B489">
            <v>492</v>
          </cell>
          <cell r="C489">
            <v>1014083</v>
          </cell>
          <cell r="D489" t="str">
            <v>mikofenolna kiselina</v>
          </cell>
          <cell r="E489" t="str">
            <v>CELLCEPT,  150 po 500 mg</v>
          </cell>
          <cell r="F489" t="str">
            <v>L04AA06</v>
          </cell>
          <cell r="G489" t="str">
            <v>CELLCEPT</v>
          </cell>
          <cell r="H489" t="str">
            <v>film tableta</v>
          </cell>
          <cell r="I489" t="str">
            <v>blister, 150 po 500 mg</v>
          </cell>
          <cell r="J489" t="str">
            <v>F. Hoffmann-La Roche Ltd.</v>
          </cell>
          <cell r="K489" t="str">
            <v>Švajcarska</v>
          </cell>
          <cell r="L489" t="str">
            <v>originalno pakovanje</v>
          </cell>
          <cell r="M489">
            <v>9227</v>
          </cell>
          <cell r="N489">
            <v>3210</v>
          </cell>
          <cell r="O489">
            <v>1</v>
          </cell>
          <cell r="P489">
            <v>3211</v>
          </cell>
          <cell r="Q489">
            <v>29618670</v>
          </cell>
          <cell r="R489">
            <v>9227</v>
          </cell>
          <cell r="S489">
            <v>29627897</v>
          </cell>
        </row>
        <row r="490">
          <cell r="A490">
            <v>489</v>
          </cell>
          <cell r="B490">
            <v>493</v>
          </cell>
          <cell r="C490">
            <v>1014260</v>
          </cell>
          <cell r="D490" t="str">
            <v>mikofenolat natrijum</v>
          </cell>
          <cell r="E490" t="str">
            <v>MYFORTIC, 120 po 180 mg</v>
          </cell>
          <cell r="F490" t="str">
            <v>L04AA06</v>
          </cell>
          <cell r="G490" t="str">
            <v>MYFORTIC</v>
          </cell>
          <cell r="H490" t="str">
            <v>gastrorezistentna tableta</v>
          </cell>
          <cell r="I490" t="str">
            <v>blister, 120 po 180 mg</v>
          </cell>
          <cell r="J490" t="str">
            <v>Novartis Pharma Stein AG</v>
          </cell>
          <cell r="K490" t="str">
            <v>Švajcarska</v>
          </cell>
          <cell r="L490" t="str">
            <v>originalno pakovanje</v>
          </cell>
          <cell r="M490">
            <v>8566.1</v>
          </cell>
          <cell r="N490">
            <v>102</v>
          </cell>
          <cell r="O490">
            <v>1</v>
          </cell>
          <cell r="P490">
            <v>103</v>
          </cell>
          <cell r="Q490">
            <v>873742.20000000007</v>
          </cell>
          <cell r="R490">
            <v>8566.1</v>
          </cell>
          <cell r="S490">
            <v>882308.3</v>
          </cell>
        </row>
        <row r="491">
          <cell r="A491">
            <v>490</v>
          </cell>
          <cell r="B491">
            <v>494</v>
          </cell>
          <cell r="C491">
            <v>1014261</v>
          </cell>
          <cell r="D491" t="str">
            <v>mikofenolat natrijum</v>
          </cell>
          <cell r="E491" t="str">
            <v>MYFORTIC, 120 po 360 mg</v>
          </cell>
          <cell r="F491" t="str">
            <v>L04AA06</v>
          </cell>
          <cell r="G491" t="str">
            <v>MYFORTIC</v>
          </cell>
          <cell r="H491" t="str">
            <v>gastrorezistentna tableta</v>
          </cell>
          <cell r="I491" t="str">
            <v>blister, 120 po 360 mg</v>
          </cell>
          <cell r="J491" t="str">
            <v>Novartis Pharma Stein AG</v>
          </cell>
          <cell r="K491" t="str">
            <v>Švajcarska</v>
          </cell>
          <cell r="L491" t="str">
            <v>originalno pakovanje</v>
          </cell>
          <cell r="M491">
            <v>17431</v>
          </cell>
          <cell r="N491">
            <v>170</v>
          </cell>
          <cell r="O491">
            <v>1</v>
          </cell>
          <cell r="P491">
            <v>171</v>
          </cell>
          <cell r="Q491">
            <v>2963270</v>
          </cell>
          <cell r="R491">
            <v>17431</v>
          </cell>
          <cell r="S491">
            <v>2980701</v>
          </cell>
        </row>
        <row r="492">
          <cell r="A492">
            <v>491</v>
          </cell>
          <cell r="B492">
            <v>495</v>
          </cell>
          <cell r="C492">
            <v>1014081</v>
          </cell>
          <cell r="D492" t="str">
            <v>mikofenolna kiselina</v>
          </cell>
          <cell r="E492" t="str">
            <v>CELLCEPT 300 po 250 mg</v>
          </cell>
          <cell r="F492" t="str">
            <v>L04AA06</v>
          </cell>
          <cell r="G492" t="str">
            <v>CELLCEPT</v>
          </cell>
          <cell r="H492" t="str">
            <v>kapsula</v>
          </cell>
          <cell r="I492" t="str">
            <v>blister, 300 po 250 mg</v>
          </cell>
          <cell r="J492" t="str">
            <v>F. Hoffmann-La Roche Ltd.</v>
          </cell>
          <cell r="K492" t="str">
            <v>Švajcarska</v>
          </cell>
          <cell r="L492" t="str">
            <v>originalno pakovanje</v>
          </cell>
          <cell r="M492">
            <v>9227</v>
          </cell>
          <cell r="N492">
            <v>2459</v>
          </cell>
          <cell r="O492">
            <v>1</v>
          </cell>
          <cell r="P492">
            <v>2460</v>
          </cell>
          <cell r="Q492">
            <v>22689193</v>
          </cell>
          <cell r="R492">
            <v>9227</v>
          </cell>
          <cell r="S492">
            <v>22698420</v>
          </cell>
        </row>
        <row r="493">
          <cell r="A493">
            <v>492</v>
          </cell>
          <cell r="B493">
            <v>496</v>
          </cell>
          <cell r="C493">
            <v>1014051</v>
          </cell>
          <cell r="D493" t="str">
            <v>everolimus</v>
          </cell>
          <cell r="E493" t="str">
            <v>CERTICAN, 60 po 0,25 mg</v>
          </cell>
          <cell r="F493" t="str">
            <v>L04AA18</v>
          </cell>
          <cell r="G493" t="str">
            <v>CERTICAN</v>
          </cell>
          <cell r="H493" t="str">
            <v>tableta</v>
          </cell>
          <cell r="I493" t="str">
            <v>blister, 60 po 0,25 mg</v>
          </cell>
          <cell r="J493" t="str">
            <v>Novartis Pharma Stein AG</v>
          </cell>
          <cell r="K493" t="str">
            <v>Švajcarska</v>
          </cell>
          <cell r="L493" t="str">
            <v>originalno pakovanje</v>
          </cell>
          <cell r="M493">
            <v>7798.7</v>
          </cell>
          <cell r="N493">
            <v>96</v>
          </cell>
          <cell r="O493">
            <v>1</v>
          </cell>
          <cell r="P493">
            <v>97</v>
          </cell>
          <cell r="Q493">
            <v>748675.2</v>
          </cell>
          <cell r="R493">
            <v>7798.7</v>
          </cell>
          <cell r="S493">
            <v>756473.89999999991</v>
          </cell>
        </row>
        <row r="494">
          <cell r="A494">
            <v>493</v>
          </cell>
          <cell r="B494">
            <v>497</v>
          </cell>
          <cell r="C494">
            <v>1014052</v>
          </cell>
          <cell r="D494" t="str">
            <v>everolimus</v>
          </cell>
          <cell r="E494" t="str">
            <v>CERTICAN, 60 po 0,5 mg</v>
          </cell>
          <cell r="F494" t="str">
            <v>L04AA18</v>
          </cell>
          <cell r="G494" t="str">
            <v>CERTICAN</v>
          </cell>
          <cell r="H494" t="str">
            <v>tableta</v>
          </cell>
          <cell r="I494" t="str">
            <v>blister, 60 po 0,5 mg</v>
          </cell>
          <cell r="J494" t="str">
            <v>Novartis Pharma Stein AG</v>
          </cell>
          <cell r="K494" t="str">
            <v>Švajcarska</v>
          </cell>
          <cell r="L494" t="str">
            <v>originalno pakovanje</v>
          </cell>
          <cell r="M494">
            <v>15537.6</v>
          </cell>
          <cell r="N494">
            <v>262</v>
          </cell>
          <cell r="O494">
            <v>0</v>
          </cell>
          <cell r="P494">
            <v>262</v>
          </cell>
          <cell r="Q494">
            <v>4070851.2</v>
          </cell>
          <cell r="R494">
            <v>0</v>
          </cell>
          <cell r="S494">
            <v>4070851.2</v>
          </cell>
        </row>
        <row r="495">
          <cell r="A495">
            <v>494</v>
          </cell>
          <cell r="B495">
            <v>498</v>
          </cell>
          <cell r="C495">
            <v>1014990</v>
          </cell>
          <cell r="D495" t="str">
            <v>ciklosporin</v>
          </cell>
          <cell r="E495" t="str">
            <v>SANDIMMUN NEORAL, 50 po 25 mg</v>
          </cell>
          <cell r="F495" t="str">
            <v>L04AD01</v>
          </cell>
          <cell r="G495" t="str">
            <v>SANDIMMUN NEORAL</v>
          </cell>
          <cell r="H495" t="str">
            <v>kapsula, meka</v>
          </cell>
          <cell r="I495" t="str">
            <v>blister, 50 po 25 mg</v>
          </cell>
          <cell r="J495" t="str">
            <v>Novartis Pharma Stein AG; Novartis  Pharma GmbH</v>
          </cell>
          <cell r="K495" t="str">
            <v>Švajcarska; Nemačka</v>
          </cell>
          <cell r="L495" t="str">
            <v>originalno pakovanje</v>
          </cell>
          <cell r="M495">
            <v>2662.8</v>
          </cell>
          <cell r="N495">
            <v>102</v>
          </cell>
          <cell r="O495">
            <v>0</v>
          </cell>
          <cell r="P495">
            <v>102</v>
          </cell>
          <cell r="Q495">
            <v>271605.60000000003</v>
          </cell>
          <cell r="R495">
            <v>0</v>
          </cell>
          <cell r="S495">
            <v>271605.60000000003</v>
          </cell>
        </row>
        <row r="496">
          <cell r="A496">
            <v>495</v>
          </cell>
          <cell r="B496">
            <v>499</v>
          </cell>
          <cell r="C496">
            <v>1014992</v>
          </cell>
          <cell r="D496" t="str">
            <v>ciklosporin</v>
          </cell>
          <cell r="E496" t="str">
            <v>SANDIMMUN NEORAL, 50 po 50 mg</v>
          </cell>
          <cell r="F496" t="str">
            <v>L04AD01</v>
          </cell>
          <cell r="G496" t="str">
            <v>SANDIMMUN NEORAL</v>
          </cell>
          <cell r="H496" t="str">
            <v>kapsula, meka</v>
          </cell>
          <cell r="I496" t="str">
            <v>blister, 50 po 50 mg</v>
          </cell>
          <cell r="J496" t="str">
            <v>Novartis Pharma Stein AG; Novartis  Pharma GmbH</v>
          </cell>
          <cell r="K496" t="str">
            <v>Švajcarska; Nemačka</v>
          </cell>
          <cell r="L496" t="str">
            <v>originalno pakovanje</v>
          </cell>
          <cell r="M496">
            <v>5104.2</v>
          </cell>
          <cell r="N496">
            <v>255</v>
          </cell>
          <cell r="O496">
            <v>1</v>
          </cell>
          <cell r="P496">
            <v>256</v>
          </cell>
          <cell r="Q496">
            <v>1301571</v>
          </cell>
          <cell r="R496">
            <v>5104.2</v>
          </cell>
          <cell r="S496">
            <v>1306675.2</v>
          </cell>
        </row>
        <row r="497">
          <cell r="A497">
            <v>496</v>
          </cell>
          <cell r="B497">
            <v>500</v>
          </cell>
          <cell r="C497">
            <v>1014991</v>
          </cell>
          <cell r="D497" t="str">
            <v>ciklosporin</v>
          </cell>
          <cell r="E497" t="str">
            <v>SANDIMMUN NEORAL, 50 po 100 mg</v>
          </cell>
          <cell r="F497" t="str">
            <v>L04AD01</v>
          </cell>
          <cell r="G497" t="str">
            <v>SANDIMMUN NEORAL</v>
          </cell>
          <cell r="H497" t="str">
            <v>kapsula, meka</v>
          </cell>
          <cell r="I497" t="str">
            <v>blister, 50 po 100 mg</v>
          </cell>
          <cell r="J497" t="str">
            <v>Novartis Pharma Stein AG; Novartis  Pharma GmbH</v>
          </cell>
          <cell r="K497" t="str">
            <v>Švajcarska; Nemačka</v>
          </cell>
          <cell r="L497" t="str">
            <v>originalno pakovanje</v>
          </cell>
          <cell r="M497">
            <v>9940.2999999999993</v>
          </cell>
          <cell r="N497">
            <v>170</v>
          </cell>
          <cell r="O497">
            <v>0</v>
          </cell>
          <cell r="P497">
            <v>170</v>
          </cell>
          <cell r="Q497">
            <v>1689850.9999999998</v>
          </cell>
          <cell r="R497">
            <v>0</v>
          </cell>
          <cell r="S497">
            <v>1689850.9999999998</v>
          </cell>
        </row>
        <row r="498">
          <cell r="A498">
            <v>497</v>
          </cell>
          <cell r="B498">
            <v>501</v>
          </cell>
          <cell r="C498">
            <v>3014999</v>
          </cell>
          <cell r="D498" t="str">
            <v>ciklosporin</v>
          </cell>
          <cell r="E498" t="str">
            <v>SANDIMMUN NEORAL, 1 po 50 ml (100 mg/ml)</v>
          </cell>
          <cell r="F498" t="str">
            <v>L04AD01</v>
          </cell>
          <cell r="G498" t="str">
            <v>SANDIMMUN NEORAL</v>
          </cell>
          <cell r="H498" t="str">
            <v>oralni rastvor</v>
          </cell>
          <cell r="I498" t="str">
            <v>boca staklena, 1 po 50 ml (100 mg/ml)</v>
          </cell>
          <cell r="J498" t="str">
            <v xml:space="preserve">Novartis Pharma GMBH </v>
          </cell>
          <cell r="K498" t="str">
            <v>Nemačka</v>
          </cell>
          <cell r="L498" t="str">
            <v>originalno pakovanje</v>
          </cell>
          <cell r="M498">
            <v>13117.1</v>
          </cell>
          <cell r="N498">
            <v>388</v>
          </cell>
          <cell r="O498">
            <v>0</v>
          </cell>
          <cell r="P498">
            <v>388</v>
          </cell>
          <cell r="Q498">
            <v>5089434.8</v>
          </cell>
          <cell r="R498">
            <v>0</v>
          </cell>
          <cell r="S498">
            <v>5089434.8</v>
          </cell>
        </row>
        <row r="499">
          <cell r="A499">
            <v>498</v>
          </cell>
          <cell r="B499">
            <v>502</v>
          </cell>
          <cell r="C499">
            <v>1014904</v>
          </cell>
          <cell r="D499" t="str">
            <v>ciklosporin</v>
          </cell>
          <cell r="E499" t="str">
            <v>SIGMASPORIN, 50 po 25 mg</v>
          </cell>
          <cell r="F499" t="str">
            <v>L04AD01</v>
          </cell>
          <cell r="G499" t="str">
            <v>SIGMASPORIN</v>
          </cell>
          <cell r="H499" t="str">
            <v>kapsula, meka</v>
          </cell>
          <cell r="I499" t="str">
            <v>blister, 50 po 25 mg</v>
          </cell>
          <cell r="J499" t="str">
            <v>Germed Farmaceutica, LTDA</v>
          </cell>
          <cell r="K499" t="str">
            <v>Brazil</v>
          </cell>
          <cell r="L499" t="str">
            <v>originalno pakovanje</v>
          </cell>
          <cell r="M499">
            <v>1082.5999999999999</v>
          </cell>
          <cell r="N499">
            <v>41</v>
          </cell>
          <cell r="O499">
            <v>1</v>
          </cell>
          <cell r="P499">
            <v>42</v>
          </cell>
          <cell r="Q499">
            <v>44386.6</v>
          </cell>
          <cell r="R499">
            <v>1082.5999999999999</v>
          </cell>
          <cell r="S499">
            <v>45469.2</v>
          </cell>
        </row>
        <row r="500">
          <cell r="A500">
            <v>499</v>
          </cell>
          <cell r="B500">
            <v>503</v>
          </cell>
          <cell r="C500">
            <v>1014908</v>
          </cell>
          <cell r="D500" t="str">
            <v>ciklosporin</v>
          </cell>
          <cell r="E500" t="str">
            <v>SIGMASPORIN, 50 po 50 mg</v>
          </cell>
          <cell r="F500" t="str">
            <v>L04AD01</v>
          </cell>
          <cell r="G500" t="str">
            <v>SIGMASPORIN</v>
          </cell>
          <cell r="H500" t="str">
            <v>kapsula, meka</v>
          </cell>
          <cell r="I500" t="str">
            <v>blister, 50 po 50 mg</v>
          </cell>
          <cell r="J500" t="str">
            <v>Germed Farmaceutica, LTDA</v>
          </cell>
          <cell r="K500" t="str">
            <v>Brazil</v>
          </cell>
          <cell r="L500" t="str">
            <v>originalno pakovanje</v>
          </cell>
          <cell r="M500">
            <v>2109</v>
          </cell>
          <cell r="N500">
            <v>28</v>
          </cell>
          <cell r="O500">
            <v>1</v>
          </cell>
          <cell r="P500">
            <v>29</v>
          </cell>
          <cell r="Q500">
            <v>59052</v>
          </cell>
          <cell r="R500">
            <v>2109</v>
          </cell>
          <cell r="S500">
            <v>61161</v>
          </cell>
        </row>
        <row r="501">
          <cell r="A501">
            <v>500</v>
          </cell>
          <cell r="B501">
            <v>504</v>
          </cell>
          <cell r="C501">
            <v>1014913</v>
          </cell>
          <cell r="D501" t="str">
            <v>ciklosporin</v>
          </cell>
          <cell r="E501" t="str">
            <v>SIGMASPORIN, 50 po 100 mg</v>
          </cell>
          <cell r="F501" t="str">
            <v>L04AD01</v>
          </cell>
          <cell r="G501" t="str">
            <v>SIGMASPORIN</v>
          </cell>
          <cell r="H501" t="str">
            <v>kapsula, meka</v>
          </cell>
          <cell r="I501" t="str">
            <v>blister, 50 po 100 mg</v>
          </cell>
          <cell r="J501" t="str">
            <v>Germed Farmaceutica, LTDA</v>
          </cell>
          <cell r="K501" t="str">
            <v>Brazil</v>
          </cell>
          <cell r="L501" t="str">
            <v>originalno pakovanje</v>
          </cell>
          <cell r="M501">
            <v>4093.8</v>
          </cell>
          <cell r="N501">
            <v>28</v>
          </cell>
          <cell r="O501">
            <v>1</v>
          </cell>
          <cell r="P501">
            <v>29</v>
          </cell>
          <cell r="Q501">
            <v>114626.40000000001</v>
          </cell>
          <cell r="R501">
            <v>4093.8</v>
          </cell>
          <cell r="S501">
            <v>118720.20000000001</v>
          </cell>
        </row>
        <row r="502">
          <cell r="A502">
            <v>501</v>
          </cell>
          <cell r="B502">
            <v>505</v>
          </cell>
          <cell r="C502">
            <v>3014900</v>
          </cell>
          <cell r="D502" t="str">
            <v>ciklosporin</v>
          </cell>
          <cell r="E502" t="str">
            <v>SIGMASPORIN, 1 po 50 ml (100mg/ml)</v>
          </cell>
          <cell r="F502" t="str">
            <v>L04AD01</v>
          </cell>
          <cell r="G502" t="str">
            <v>SIGMASPORIN</v>
          </cell>
          <cell r="H502" t="str">
            <v>oralni rastvor</v>
          </cell>
          <cell r="I502" t="str">
            <v>boca staklena, 1 po 50 ml (100mg/ml)</v>
          </cell>
          <cell r="J502" t="str">
            <v>Germed Farmaceutica, LTDA</v>
          </cell>
          <cell r="K502" t="str">
            <v>Brazil</v>
          </cell>
          <cell r="L502" t="str">
            <v>originalno pakovanje</v>
          </cell>
          <cell r="M502">
            <v>4836.3</v>
          </cell>
          <cell r="N502">
            <v>34</v>
          </cell>
          <cell r="O502">
            <v>1</v>
          </cell>
          <cell r="P502">
            <v>35</v>
          </cell>
          <cell r="Q502">
            <v>164434.20000000001</v>
          </cell>
          <cell r="R502">
            <v>4836.3</v>
          </cell>
          <cell r="S502">
            <v>169270.5</v>
          </cell>
        </row>
        <row r="503">
          <cell r="A503">
            <v>502</v>
          </cell>
          <cell r="B503">
            <v>506</v>
          </cell>
          <cell r="C503">
            <v>1014250</v>
          </cell>
          <cell r="D503" t="str">
            <v>takrolimus</v>
          </cell>
          <cell r="E503" t="str">
            <v>PROGRAF_60 po 1 mg</v>
          </cell>
          <cell r="F503" t="str">
            <v>L04AD02</v>
          </cell>
          <cell r="G503" t="str">
            <v>PROGRAF</v>
          </cell>
          <cell r="H503" t="str">
            <v>kapsula</v>
          </cell>
          <cell r="I503" t="str">
            <v>60 po 1 mg</v>
          </cell>
          <cell r="J503" t="str">
            <v>Astellas</v>
          </cell>
          <cell r="K503" t="str">
            <v>Irska </v>
          </cell>
          <cell r="L503" t="str">
            <v>originalno pakovanje</v>
          </cell>
          <cell r="M503">
            <v>5977.9</v>
          </cell>
          <cell r="N503">
            <v>578</v>
          </cell>
          <cell r="O503">
            <v>2</v>
          </cell>
          <cell r="P503">
            <v>580</v>
          </cell>
          <cell r="Q503">
            <v>3455226.1999999997</v>
          </cell>
          <cell r="R503">
            <v>11955.8</v>
          </cell>
          <cell r="S503">
            <v>3467181.9999999995</v>
          </cell>
        </row>
        <row r="504">
          <cell r="A504">
            <v>503</v>
          </cell>
          <cell r="B504">
            <v>507</v>
          </cell>
          <cell r="C504">
            <v>1014251</v>
          </cell>
          <cell r="D504" t="str">
            <v>takrolimus</v>
          </cell>
          <cell r="E504" t="str">
            <v>PROGRAF_30 po 5 mg</v>
          </cell>
          <cell r="F504" t="str">
            <v>L04AD02</v>
          </cell>
          <cell r="G504" t="str">
            <v>PROGRAF</v>
          </cell>
          <cell r="H504" t="str">
            <v>kapsula</v>
          </cell>
          <cell r="I504" t="str">
            <v>30 po 5 mg</v>
          </cell>
          <cell r="J504" t="str">
            <v>Astellas</v>
          </cell>
          <cell r="K504" t="str">
            <v>Irska </v>
          </cell>
          <cell r="L504" t="str">
            <v>originalno pakovanje</v>
          </cell>
          <cell r="M504">
            <v>13907.8</v>
          </cell>
          <cell r="N504">
            <v>177</v>
          </cell>
          <cell r="O504">
            <v>1</v>
          </cell>
          <cell r="P504">
            <v>178</v>
          </cell>
          <cell r="Q504">
            <v>2461680.6</v>
          </cell>
          <cell r="R504">
            <v>13907.8</v>
          </cell>
          <cell r="S504">
            <v>2475588.4</v>
          </cell>
        </row>
        <row r="505">
          <cell r="A505">
            <v>504</v>
          </cell>
          <cell r="B505">
            <v>508</v>
          </cell>
          <cell r="C505">
            <v>1014252</v>
          </cell>
          <cell r="D505" t="str">
            <v>takrolimus</v>
          </cell>
          <cell r="E505" t="str">
            <v>PROGRAF_30 po 0,5 mg</v>
          </cell>
          <cell r="F505" t="str">
            <v>L04AD02</v>
          </cell>
          <cell r="G505" t="str">
            <v>PROGRAF</v>
          </cell>
          <cell r="H505" t="str">
            <v>kapsula</v>
          </cell>
          <cell r="I505" t="str">
            <v>30 po 0,5 mg</v>
          </cell>
          <cell r="J505" t="str">
            <v>Astellas</v>
          </cell>
          <cell r="K505" t="str">
            <v>Irska </v>
          </cell>
          <cell r="L505" t="str">
            <v>originalno pakovanje</v>
          </cell>
          <cell r="M505">
            <v>1382.6</v>
          </cell>
          <cell r="N505">
            <v>510</v>
          </cell>
          <cell r="O505">
            <v>1</v>
          </cell>
          <cell r="P505">
            <v>511</v>
          </cell>
          <cell r="Q505">
            <v>705126</v>
          </cell>
          <cell r="R505">
            <v>1382.6</v>
          </cell>
          <cell r="S505">
            <v>706508.6</v>
          </cell>
        </row>
        <row r="506">
          <cell r="A506">
            <v>505</v>
          </cell>
          <cell r="B506">
            <v>509</v>
          </cell>
          <cell r="C506">
            <v>1014240</v>
          </cell>
          <cell r="D506" t="str">
            <v>takrolimus</v>
          </cell>
          <cell r="E506" t="str">
            <v>ADVAGRAF, 30 po 0,5 mg</v>
          </cell>
          <cell r="F506" t="str">
            <v>L04AD02</v>
          </cell>
          <cell r="G506" t="str">
            <v>ADVAGRAF</v>
          </cell>
          <cell r="H506" t="str">
            <v>kapsula sa produženim oslobađanjem, tvrda</v>
          </cell>
          <cell r="I506" t="str">
            <v>blister, 30 po 0,5 mg</v>
          </cell>
          <cell r="J506" t="str">
            <v>Astellas Ireland Co. Ltd.</v>
          </cell>
          <cell r="K506" t="str">
            <v>Irska</v>
          </cell>
          <cell r="L506" t="str">
            <v>originalno pakovanje</v>
          </cell>
          <cell r="M506">
            <v>1445.8</v>
          </cell>
          <cell r="N506">
            <v>238</v>
          </cell>
          <cell r="O506">
            <v>1</v>
          </cell>
          <cell r="P506">
            <v>239</v>
          </cell>
          <cell r="Q506">
            <v>344100.39999999997</v>
          </cell>
          <cell r="R506">
            <v>1445.8</v>
          </cell>
          <cell r="S506">
            <v>345546.19999999995</v>
          </cell>
        </row>
        <row r="507">
          <cell r="A507">
            <v>506</v>
          </cell>
          <cell r="B507">
            <v>510</v>
          </cell>
          <cell r="C507">
            <v>1014242</v>
          </cell>
          <cell r="D507" t="str">
            <v>takrolimus</v>
          </cell>
          <cell r="E507" t="str">
            <v>ADVAGRAF, 30 po 1 mg</v>
          </cell>
          <cell r="F507" t="str">
            <v>L04AD02</v>
          </cell>
          <cell r="G507" t="str">
            <v>ADVAGRAF</v>
          </cell>
          <cell r="H507" t="str">
            <v>kapsula sa produženim oslobađanjem, tvrda</v>
          </cell>
          <cell r="I507" t="str">
            <v>blister, 30 po 1 mg</v>
          </cell>
          <cell r="J507" t="str">
            <v>Astellas Ireland Co. Ltd.</v>
          </cell>
          <cell r="K507" t="str">
            <v>Irska</v>
          </cell>
          <cell r="L507" t="str">
            <v>originalno pakovanje</v>
          </cell>
          <cell r="M507">
            <v>3243.2</v>
          </cell>
          <cell r="N507">
            <v>408</v>
          </cell>
          <cell r="O507">
            <v>1</v>
          </cell>
          <cell r="P507">
            <v>409</v>
          </cell>
          <cell r="Q507">
            <v>1323225.5999999999</v>
          </cell>
          <cell r="R507">
            <v>3243.2</v>
          </cell>
          <cell r="S507">
            <v>1326468.7999999998</v>
          </cell>
        </row>
        <row r="508">
          <cell r="A508">
            <v>507</v>
          </cell>
          <cell r="B508">
            <v>511</v>
          </cell>
          <cell r="C508">
            <v>1014245</v>
          </cell>
          <cell r="D508" t="str">
            <v>takrolimus</v>
          </cell>
          <cell r="E508" t="str">
            <v>ADVAGRAF, 30 po 3 mg</v>
          </cell>
          <cell r="F508" t="str">
            <v>L04AD02</v>
          </cell>
          <cell r="G508" t="str">
            <v>ADVAGRAF</v>
          </cell>
          <cell r="H508" t="str">
            <v>kapsula sa produženim oslobađanjem, tvrda</v>
          </cell>
          <cell r="I508" t="str">
            <v>blister, 30 po 3 mg</v>
          </cell>
          <cell r="J508" t="str">
            <v>Astellas Ireland Co. Ltd.</v>
          </cell>
          <cell r="K508" t="str">
            <v>Irska</v>
          </cell>
          <cell r="L508" t="str">
            <v>originalno pakovanje</v>
          </cell>
          <cell r="M508">
            <v>8914.1</v>
          </cell>
          <cell r="N508">
            <v>170</v>
          </cell>
          <cell r="O508">
            <v>0</v>
          </cell>
          <cell r="P508">
            <v>170</v>
          </cell>
          <cell r="Q508">
            <v>1515397</v>
          </cell>
          <cell r="R508">
            <v>0</v>
          </cell>
          <cell r="S508">
            <v>1515397</v>
          </cell>
        </row>
        <row r="509">
          <cell r="A509">
            <v>508</v>
          </cell>
          <cell r="B509">
            <v>512</v>
          </cell>
          <cell r="C509">
            <v>1014247</v>
          </cell>
          <cell r="D509" t="str">
            <v>takrolimus</v>
          </cell>
          <cell r="E509" t="str">
            <v>ADVAGRAF, 30 po 5 mg</v>
          </cell>
          <cell r="F509" t="str">
            <v>L04AD02</v>
          </cell>
          <cell r="G509" t="str">
            <v>ADVAGRAF</v>
          </cell>
          <cell r="H509" t="str">
            <v>kapsula sa produženim oslobađanjem, tvrda</v>
          </cell>
          <cell r="I509" t="str">
            <v>blister, 30 po 5 mg</v>
          </cell>
          <cell r="J509" t="str">
            <v>Astellas Ireland Co. Ltd.</v>
          </cell>
          <cell r="K509" t="str">
            <v>Irska</v>
          </cell>
          <cell r="L509" t="str">
            <v>originalno pakovanje</v>
          </cell>
          <cell r="M509">
            <v>15046.7</v>
          </cell>
          <cell r="N509">
            <v>68</v>
          </cell>
          <cell r="O509">
            <v>1</v>
          </cell>
          <cell r="P509">
            <v>69</v>
          </cell>
          <cell r="Q509">
            <v>1023175.6000000001</v>
          </cell>
          <cell r="R509">
            <v>15046.7</v>
          </cell>
          <cell r="S509">
            <v>1038222.3</v>
          </cell>
        </row>
        <row r="510">
          <cell r="A510">
            <v>509</v>
          </cell>
          <cell r="B510">
            <v>513</v>
          </cell>
          <cell r="C510">
            <v>1014270</v>
          </cell>
          <cell r="D510" t="str">
            <v>sirolimus</v>
          </cell>
          <cell r="E510" t="str">
            <v>RAPAMUNE</v>
          </cell>
          <cell r="F510" t="str">
            <v>L04AH01</v>
          </cell>
          <cell r="G510" t="str">
            <v>RAPAMUNE</v>
          </cell>
          <cell r="H510" t="str">
            <v>obložena tableta</v>
          </cell>
          <cell r="I510" t="str">
            <v>blister deljiv na pojedinačne doze, 30 po 1 mg</v>
          </cell>
          <cell r="J510" t="str">
            <v>Pfizer Manufacturing Deutschland GmbH; Pfizer Ireland Pharmaceuticals</v>
          </cell>
          <cell r="K510" t="str">
            <v>Nemačka; Irska</v>
          </cell>
          <cell r="L510" t="str">
            <v>originalno pakovanje</v>
          </cell>
          <cell r="M510">
            <v>10988</v>
          </cell>
          <cell r="N510">
            <v>126</v>
          </cell>
          <cell r="O510">
            <v>1</v>
          </cell>
          <cell r="P510">
            <v>127</v>
          </cell>
          <cell r="Q510">
            <v>1384488</v>
          </cell>
          <cell r="R510">
            <v>10988</v>
          </cell>
          <cell r="S510">
            <v>1395476</v>
          </cell>
        </row>
        <row r="511">
          <cell r="A511">
            <v>510</v>
          </cell>
          <cell r="B511">
            <v>514</v>
          </cell>
          <cell r="C511">
            <v>1014020</v>
          </cell>
          <cell r="D511" t="str">
            <v>azatioprin</v>
          </cell>
          <cell r="E511" t="str">
            <v>IMURAN_ 100 po 50 mg</v>
          </cell>
          <cell r="F511" t="str">
            <v>L04AX01</v>
          </cell>
          <cell r="G511" t="str">
            <v xml:space="preserve">IMURAN </v>
          </cell>
          <cell r="H511" t="str">
            <v>film tableta</v>
          </cell>
          <cell r="I511" t="str">
            <v xml:space="preserve"> 100 po 50 mg</v>
          </cell>
          <cell r="J511" t="str">
            <v>Excella GmbH &amp; CO.KG</v>
          </cell>
          <cell r="K511" t="str">
            <v>Nemačka</v>
          </cell>
          <cell r="L511" t="str">
            <v>originalno pakovanje</v>
          </cell>
          <cell r="M511">
            <v>2012.2</v>
          </cell>
          <cell r="N511">
            <v>1224</v>
          </cell>
          <cell r="O511">
            <v>14</v>
          </cell>
          <cell r="P511">
            <v>1238</v>
          </cell>
          <cell r="Q511">
            <v>2462932.8000000003</v>
          </cell>
          <cell r="R511">
            <v>28170.799999999999</v>
          </cell>
          <cell r="S511">
            <v>2491103.6</v>
          </cell>
        </row>
        <row r="512">
          <cell r="A512">
            <v>511</v>
          </cell>
          <cell r="B512">
            <v>515</v>
          </cell>
          <cell r="C512">
            <v>1014035</v>
          </cell>
          <cell r="D512" t="str">
            <v>azatioprin</v>
          </cell>
          <cell r="E512" t="str">
            <v>AZAMURAN</v>
          </cell>
          <cell r="F512" t="str">
            <v>L04AX01</v>
          </cell>
          <cell r="G512" t="str">
            <v>AZAMURAN</v>
          </cell>
          <cell r="H512" t="str">
            <v>film tableta</v>
          </cell>
          <cell r="I512" t="str">
            <v>blister, 100 po 50 mg</v>
          </cell>
          <cell r="J512" t="str">
            <v>Aqvida GmbH</v>
          </cell>
          <cell r="K512" t="str">
            <v>Nemačka</v>
          </cell>
          <cell r="L512" t="str">
            <v>originalno pakovanje</v>
          </cell>
          <cell r="M512">
            <v>1408.5</v>
          </cell>
          <cell r="N512">
            <v>306</v>
          </cell>
          <cell r="O512">
            <v>6</v>
          </cell>
          <cell r="P512">
            <v>312</v>
          </cell>
          <cell r="Q512">
            <v>431001</v>
          </cell>
          <cell r="R512">
            <v>8451</v>
          </cell>
          <cell r="S512">
            <v>439452</v>
          </cell>
        </row>
        <row r="513">
          <cell r="A513">
            <v>512</v>
          </cell>
          <cell r="B513">
            <v>516</v>
          </cell>
          <cell r="C513">
            <v>1034330</v>
          </cell>
          <cell r="D513" t="str">
            <v>metotreksat</v>
          </cell>
          <cell r="E513" t="str">
            <v>METHOTREXAT "EBEWE"</v>
          </cell>
          <cell r="F513" t="str">
            <v>L04AX03</v>
          </cell>
          <cell r="G513" t="str">
            <v>METHOTREXAT "EBEWE"</v>
          </cell>
          <cell r="H513" t="str">
            <v>tableta</v>
          </cell>
          <cell r="I513" t="str">
            <v xml:space="preserve"> kontejner za tablete, 50 po 2,5 mg</v>
          </cell>
          <cell r="J513" t="str">
            <v>Fareva Unterach GmBH; Salutas Pharma GmBH</v>
          </cell>
          <cell r="K513" t="str">
            <v>Austrija; Nemačka</v>
          </cell>
          <cell r="L513" t="str">
            <v>originalno pakovanje</v>
          </cell>
          <cell r="M513">
            <v>740.2</v>
          </cell>
          <cell r="N513">
            <v>4080</v>
          </cell>
          <cell r="O513">
            <v>36</v>
          </cell>
          <cell r="P513">
            <v>4116</v>
          </cell>
          <cell r="Q513">
            <v>3020016</v>
          </cell>
          <cell r="R513">
            <v>26647.200000000001</v>
          </cell>
          <cell r="S513">
            <v>3046663.2</v>
          </cell>
        </row>
        <row r="514">
          <cell r="A514">
            <v>513</v>
          </cell>
          <cell r="B514">
            <v>517</v>
          </cell>
          <cell r="C514">
            <v>3162033</v>
          </cell>
          <cell r="D514" t="str">
            <v>ibuprofen</v>
          </cell>
          <cell r="E514" t="str">
            <v>BRUFEN, 1 po 100 ml (100 mg/5 ml)</v>
          </cell>
          <cell r="F514" t="str">
            <v>M01AE01</v>
          </cell>
          <cell r="G514" t="str">
            <v xml:space="preserve">BRUFEN </v>
          </cell>
          <cell r="H514" t="str">
            <v>sirup</v>
          </cell>
          <cell r="I514" t="str">
            <v>plastična bočica, 1 po 100 ml (100 mg/5 ml)</v>
          </cell>
          <cell r="J514" t="str">
            <v>AbbVie S.r.l.</v>
          </cell>
          <cell r="K514" t="str">
            <v>Italija</v>
          </cell>
          <cell r="L514" t="str">
            <v>originalno pakovanje</v>
          </cell>
          <cell r="M514">
            <v>189.3</v>
          </cell>
          <cell r="N514">
            <v>3740</v>
          </cell>
          <cell r="O514">
            <v>5</v>
          </cell>
          <cell r="P514">
            <v>3745</v>
          </cell>
          <cell r="Q514">
            <v>707982</v>
          </cell>
          <cell r="R514">
            <v>946.5</v>
          </cell>
          <cell r="S514">
            <v>708928.5</v>
          </cell>
        </row>
        <row r="515">
          <cell r="A515">
            <v>514</v>
          </cell>
          <cell r="B515">
            <v>518</v>
          </cell>
          <cell r="C515">
            <v>3162325</v>
          </cell>
          <cell r="D515" t="str">
            <v>ibuprofen</v>
          </cell>
          <cell r="E515" t="str">
            <v>IBALGIN BABY</v>
          </cell>
          <cell r="F515" t="str">
            <v>M01AE01</v>
          </cell>
          <cell r="G515" t="str">
            <v>IBALGIN BABY</v>
          </cell>
          <cell r="H515" t="str">
            <v>oralna suspenzija</v>
          </cell>
          <cell r="I515" t="str">
            <v>bočica, 1 po 100 ml (100 mg/5 ml)</v>
          </cell>
          <cell r="J515" t="str">
            <v>Zentiva K.S.</v>
          </cell>
          <cell r="K515" t="str">
            <v>Češka</v>
          </cell>
          <cell r="L515" t="str">
            <v>originalno pakovanje</v>
          </cell>
          <cell r="M515">
            <v>146.19999999999999</v>
          </cell>
          <cell r="N515">
            <v>235</v>
          </cell>
          <cell r="O515">
            <v>0</v>
          </cell>
          <cell r="P515">
            <v>235</v>
          </cell>
          <cell r="Q515">
            <v>34357</v>
          </cell>
          <cell r="R515">
            <v>0</v>
          </cell>
          <cell r="S515">
            <v>34357</v>
          </cell>
        </row>
        <row r="516">
          <cell r="A516">
            <v>515</v>
          </cell>
          <cell r="B516">
            <v>519</v>
          </cell>
          <cell r="C516">
            <v>3162519</v>
          </cell>
          <cell r="D516" t="str">
            <v>ibuprofen</v>
          </cell>
          <cell r="E516" t="str">
            <v>NUROFEN ZA DECU SA UKUSOM NARANDŽE, 1 po 100 ml (100 mg/5 ml)</v>
          </cell>
          <cell r="F516" t="str">
            <v>M01AE01</v>
          </cell>
          <cell r="G516" t="str">
            <v>NUROFEN ZA DECU SA UKUSOM NARANDŽE</v>
          </cell>
          <cell r="H516" t="str">
            <v>oralna suspenzija</v>
          </cell>
          <cell r="I516" t="str">
            <v>boca plastična, 1 po 100 ml (100 mg/5 ml)</v>
          </cell>
          <cell r="J516" t="str">
            <v>Reckitt Benckiser Healthcare (UK) Limited</v>
          </cell>
          <cell r="K516" t="str">
            <v>Velika Britanija</v>
          </cell>
          <cell r="L516" t="str">
            <v>originalno pakovanje</v>
          </cell>
          <cell r="M516">
            <v>174.4</v>
          </cell>
          <cell r="N516">
            <v>1700</v>
          </cell>
          <cell r="O516">
            <v>0</v>
          </cell>
          <cell r="P516">
            <v>1700</v>
          </cell>
          <cell r="Q516">
            <v>296480</v>
          </cell>
          <cell r="R516">
            <v>0</v>
          </cell>
          <cell r="S516">
            <v>296480</v>
          </cell>
        </row>
        <row r="517">
          <cell r="A517">
            <v>516</v>
          </cell>
          <cell r="B517">
            <v>520</v>
          </cell>
          <cell r="C517">
            <v>3162001</v>
          </cell>
          <cell r="D517" t="str">
            <v>ibuprofen</v>
          </cell>
          <cell r="E517" t="str">
            <v>BLOKMAX® ZA DECU, 1 po 100ml (100mg/5ml)</v>
          </cell>
          <cell r="F517" t="str">
            <v>M01AE01</v>
          </cell>
          <cell r="G517" t="str">
            <v>BLOKMAX® ZA DECU</v>
          </cell>
          <cell r="H517" t="str">
            <v>oralna suspenzija</v>
          </cell>
          <cell r="I517" t="str">
            <v>boca staklena, 1 po 100 ml (100 mg/5 ml)</v>
          </cell>
          <cell r="J517" t="str">
            <v>Alkaloid AD Skoplje</v>
          </cell>
          <cell r="K517" t="str">
            <v xml:space="preserve">Republika Severna Makedonija </v>
          </cell>
          <cell r="L517" t="str">
            <v>originalno pakovanje</v>
          </cell>
          <cell r="M517">
            <v>174.4</v>
          </cell>
          <cell r="N517">
            <v>2690</v>
          </cell>
          <cell r="O517">
            <v>0</v>
          </cell>
          <cell r="P517">
            <v>2690</v>
          </cell>
          <cell r="Q517">
            <v>469136</v>
          </cell>
          <cell r="R517">
            <v>0</v>
          </cell>
          <cell r="S517">
            <v>469136</v>
          </cell>
        </row>
        <row r="518">
          <cell r="A518">
            <v>517</v>
          </cell>
          <cell r="B518">
            <v>521</v>
          </cell>
          <cell r="C518">
            <v>3162101</v>
          </cell>
          <cell r="D518" t="str">
            <v>ibuprofen</v>
          </cell>
          <cell r="E518" t="str">
            <v>BLOKMAX ZA DECU, 1 po 60 ml (100mg/5ml)</v>
          </cell>
          <cell r="F518" t="str">
            <v>M01AE01</v>
          </cell>
          <cell r="G518" t="str">
            <v>BLOKMAX ZA DECU</v>
          </cell>
          <cell r="H518" t="str">
            <v>oralna suspenzija</v>
          </cell>
          <cell r="I518" t="str">
            <v>boca staklena, 1 po 60 ml (100 mg/5 ml)</v>
          </cell>
          <cell r="J518" t="str">
            <v>Alkaloid AD Skopje</v>
          </cell>
          <cell r="K518" t="str">
            <v xml:space="preserve">Republika Severna Makedonija </v>
          </cell>
          <cell r="L518" t="str">
            <v>originalno pakovanje</v>
          </cell>
          <cell r="M518">
            <v>113.5</v>
          </cell>
          <cell r="N518">
            <v>327</v>
          </cell>
          <cell r="O518">
            <v>0</v>
          </cell>
          <cell r="P518">
            <v>327</v>
          </cell>
          <cell r="Q518">
            <v>37114.5</v>
          </cell>
          <cell r="R518">
            <v>0</v>
          </cell>
          <cell r="S518">
            <v>37114.5</v>
          </cell>
        </row>
        <row r="519">
          <cell r="A519">
            <v>518</v>
          </cell>
          <cell r="B519">
            <v>522</v>
          </cell>
          <cell r="C519">
            <v>3162089</v>
          </cell>
          <cell r="D519" t="str">
            <v>ibuprofen</v>
          </cell>
          <cell r="E519" t="str">
            <v>BRUFEN, 1 po 150ml (200mg/5ml)</v>
          </cell>
          <cell r="F519" t="str">
            <v>M01AE01</v>
          </cell>
          <cell r="G519" t="str">
            <v>BRUFEN</v>
          </cell>
          <cell r="H519" t="str">
            <v>oralna suspenzija</v>
          </cell>
          <cell r="I519" t="str">
            <v>boca, plastična, 1 po 150 ml (200mg/5ml)</v>
          </cell>
          <cell r="J519" t="str">
            <v>Farmasierra Manufacturing S.L.;
Famar Nederland B.V.;
Farmalider S.A.; Edefarm S.L.</v>
          </cell>
          <cell r="K519" t="str">
            <v>Španija;
Holandija;
Španija; Španija</v>
          </cell>
          <cell r="L519" t="str">
            <v>originalno pakovanje</v>
          </cell>
          <cell r="M519">
            <v>465.4</v>
          </cell>
          <cell r="N519">
            <v>16660</v>
          </cell>
          <cell r="O519">
            <v>0</v>
          </cell>
          <cell r="P519">
            <v>16660</v>
          </cell>
          <cell r="Q519">
            <v>7753564</v>
          </cell>
          <cell r="R519">
            <v>0</v>
          </cell>
          <cell r="S519">
            <v>7753564</v>
          </cell>
        </row>
        <row r="520">
          <cell r="A520">
            <v>519</v>
          </cell>
          <cell r="B520">
            <v>523</v>
          </cell>
          <cell r="C520">
            <v>3162328</v>
          </cell>
          <cell r="D520" t="str">
            <v>ibuprofen</v>
          </cell>
          <cell r="E520" t="str">
            <v>NUROFEN JUNIOR NARANDŽA, 1 po 100ml (200mg/5ml)</v>
          </cell>
          <cell r="F520" t="str">
            <v>M01AE01</v>
          </cell>
          <cell r="G520" t="str">
            <v>NUROFEN JUNIOR NARANDŽA</v>
          </cell>
          <cell r="H520" t="str">
            <v>oralna suspenzija</v>
          </cell>
          <cell r="I520" t="str">
            <v>boca plastična, 1 po 100 ml (200mg/5ml)</v>
          </cell>
          <cell r="J520" t="str">
            <v>Reckitt Benckiser Healthcare (UK) Limited</v>
          </cell>
          <cell r="K520" t="str">
            <v>Velika Britanija</v>
          </cell>
          <cell r="L520" t="str">
            <v>originalno pakovanje</v>
          </cell>
          <cell r="M520">
            <v>281.89999999999998</v>
          </cell>
          <cell r="N520">
            <v>3060</v>
          </cell>
          <cell r="O520">
            <v>0</v>
          </cell>
          <cell r="P520">
            <v>3060</v>
          </cell>
          <cell r="Q520">
            <v>862613.99999999988</v>
          </cell>
          <cell r="R520">
            <v>0</v>
          </cell>
          <cell r="S520">
            <v>862613.99999999988</v>
          </cell>
        </row>
        <row r="521">
          <cell r="A521">
            <v>520</v>
          </cell>
          <cell r="B521">
            <v>524</v>
          </cell>
          <cell r="C521">
            <v>3162329</v>
          </cell>
          <cell r="D521" t="str">
            <v>ibuprofen</v>
          </cell>
          <cell r="E521" t="str">
            <v>IBUMAX R, 1 po 100 ml (40 mg/ml)</v>
          </cell>
          <cell r="F521" t="str">
            <v>M01AE01</v>
          </cell>
          <cell r="G521" t="str">
            <v>IBUMAX RP</v>
          </cell>
          <cell r="H521" t="str">
            <v>oralna suspenzija</v>
          </cell>
          <cell r="I521" t="str">
            <v>boca plastična, 1 po 100 ml (40mg/ml)</v>
          </cell>
          <cell r="J521" t="str">
            <v>Hemofarm a.d. Vršac</v>
          </cell>
          <cell r="K521" t="str">
            <v>Republika Srbija</v>
          </cell>
          <cell r="L521" t="str">
            <v>originalno pakovanje</v>
          </cell>
          <cell r="M521">
            <v>251.6</v>
          </cell>
          <cell r="N521">
            <v>5100</v>
          </cell>
          <cell r="O521">
            <v>0</v>
          </cell>
          <cell r="P521">
            <v>5100</v>
          </cell>
          <cell r="Q521">
            <v>1283160</v>
          </cell>
          <cell r="R521">
            <v>0</v>
          </cell>
          <cell r="S521">
            <v>1283160</v>
          </cell>
        </row>
        <row r="522">
          <cell r="A522">
            <v>521</v>
          </cell>
          <cell r="B522">
            <v>525</v>
          </cell>
          <cell r="C522">
            <v>3162330</v>
          </cell>
          <cell r="D522" t="str">
            <v>ibuprofen</v>
          </cell>
          <cell r="E522" t="str">
            <v>BLOKMAX FORTE za decu</v>
          </cell>
          <cell r="F522" t="str">
            <v>M01AE01</v>
          </cell>
          <cell r="G522" t="str">
            <v>BLOKMAX FORTE za decu</v>
          </cell>
          <cell r="H522" t="str">
            <v>oralna suspenzija</v>
          </cell>
          <cell r="I522" t="str">
            <v>boca staklena, 1 po 100 ml (200mg/5ml)</v>
          </cell>
          <cell r="J522" t="str">
            <v>Alkaoid AD Skopje</v>
          </cell>
          <cell r="K522" t="str">
            <v>Republika Severna Makedonija</v>
          </cell>
          <cell r="L522" t="str">
            <v>originalno pakovanje</v>
          </cell>
          <cell r="M522">
            <v>251.6</v>
          </cell>
          <cell r="N522">
            <v>12978</v>
          </cell>
          <cell r="O522">
            <v>0</v>
          </cell>
          <cell r="P522">
            <v>12978</v>
          </cell>
          <cell r="Q522">
            <v>3265264.8</v>
          </cell>
          <cell r="R522">
            <v>0</v>
          </cell>
          <cell r="S522">
            <v>3265264.8</v>
          </cell>
        </row>
        <row r="523">
          <cell r="A523">
            <v>522</v>
          </cell>
          <cell r="B523">
            <v>526</v>
          </cell>
          <cell r="C523">
            <v>1082000</v>
          </cell>
          <cell r="D523" t="str">
            <v>baklofen</v>
          </cell>
          <cell r="E523" t="str">
            <v>FEZEA 50 po 10 mg</v>
          </cell>
          <cell r="F523" t="str">
            <v>M03BX01</v>
          </cell>
          <cell r="G523" t="str">
            <v>FEZEA</v>
          </cell>
          <cell r="H523" t="str">
            <v>tableta</v>
          </cell>
          <cell r="I523" t="str">
            <v>blister, 50 po 10 mg</v>
          </cell>
          <cell r="J523" t="str">
            <v>Medika, D.D.</v>
          </cell>
          <cell r="K523" t="str">
            <v>Hrvatska</v>
          </cell>
          <cell r="L523" t="str">
            <v>originalno pakovanje</v>
          </cell>
          <cell r="M523">
            <v>673</v>
          </cell>
          <cell r="N523">
            <v>170</v>
          </cell>
          <cell r="O523">
            <v>1</v>
          </cell>
          <cell r="P523">
            <v>171</v>
          </cell>
          <cell r="Q523">
            <v>114410</v>
          </cell>
          <cell r="R523">
            <v>673</v>
          </cell>
          <cell r="S523">
            <v>115083</v>
          </cell>
        </row>
        <row r="524">
          <cell r="A524">
            <v>523</v>
          </cell>
          <cell r="B524">
            <v>527</v>
          </cell>
          <cell r="C524">
            <v>1082001</v>
          </cell>
          <cell r="D524" t="str">
            <v>baklofen</v>
          </cell>
          <cell r="E524" t="str">
            <v>FEZEA 50 po 25 mg</v>
          </cell>
          <cell r="F524" t="str">
            <v>M03BX01</v>
          </cell>
          <cell r="G524" t="str">
            <v>FEZEA</v>
          </cell>
          <cell r="H524" t="str">
            <v>tableta</v>
          </cell>
          <cell r="I524" t="str">
            <v>blister, 50 po 25 mg</v>
          </cell>
          <cell r="J524" t="str">
            <v>Medika, D.D.</v>
          </cell>
          <cell r="K524" t="str">
            <v>Hrvatska</v>
          </cell>
          <cell r="L524" t="str">
            <v>originalno pakovanje</v>
          </cell>
          <cell r="M524">
            <v>960.1</v>
          </cell>
          <cell r="N524">
            <v>4</v>
          </cell>
          <cell r="O524">
            <v>1</v>
          </cell>
          <cell r="P524">
            <v>5</v>
          </cell>
          <cell r="Q524">
            <v>3840.4</v>
          </cell>
          <cell r="R524">
            <v>960.1</v>
          </cell>
          <cell r="S524">
            <v>4800.5</v>
          </cell>
        </row>
        <row r="525">
          <cell r="A525">
            <v>524</v>
          </cell>
          <cell r="B525">
            <v>528</v>
          </cell>
          <cell r="C525">
            <v>1165122</v>
          </cell>
          <cell r="D525" t="str">
            <v>tizanidin</v>
          </cell>
          <cell r="E525" t="str">
            <v>SIRDALUD 30 po 4 mg</v>
          </cell>
          <cell r="F525" t="str">
            <v>M03BX02</v>
          </cell>
          <cell r="G525" t="str">
            <v xml:space="preserve">SIRDALUD </v>
          </cell>
          <cell r="H525" t="str">
            <v>tableta</v>
          </cell>
          <cell r="I525" t="str">
            <v>blister, 30 po 4 mg</v>
          </cell>
          <cell r="J525" t="str">
            <v>Novartis Urunleri</v>
          </cell>
          <cell r="K525" t="str">
            <v>Turska</v>
          </cell>
          <cell r="L525" t="str">
            <v>originalno pakovanje</v>
          </cell>
          <cell r="M525">
            <v>352.7</v>
          </cell>
          <cell r="N525">
            <v>4590</v>
          </cell>
          <cell r="O525">
            <v>149</v>
          </cell>
          <cell r="P525">
            <v>4739</v>
          </cell>
          <cell r="Q525">
            <v>1618893</v>
          </cell>
          <cell r="R525">
            <v>52552.299999999996</v>
          </cell>
          <cell r="S525">
            <v>1671445.3</v>
          </cell>
        </row>
        <row r="526">
          <cell r="A526">
            <v>525</v>
          </cell>
          <cell r="B526">
            <v>529</v>
          </cell>
          <cell r="C526">
            <v>1165121</v>
          </cell>
          <cell r="D526" t="str">
            <v>tizanidin</v>
          </cell>
          <cell r="E526" t="str">
            <v>TIZAX_b, 30 po 4 mg</v>
          </cell>
          <cell r="F526" t="str">
            <v>M03BX02</v>
          </cell>
          <cell r="G526" t="str">
            <v>TIZAX</v>
          </cell>
          <cell r="H526" t="str">
            <v>tablete</v>
          </cell>
          <cell r="I526" t="str">
            <v>blister, 30 po 4 mg</v>
          </cell>
          <cell r="J526" t="str">
            <v>PharmaS d.o.o</v>
          </cell>
          <cell r="K526" t="str">
            <v>Republika Srbija</v>
          </cell>
          <cell r="L526" t="str">
            <v>originalno pakovanje</v>
          </cell>
          <cell r="M526">
            <v>352.7</v>
          </cell>
          <cell r="N526">
            <v>99</v>
          </cell>
          <cell r="O526">
            <v>22</v>
          </cell>
          <cell r="P526">
            <v>121</v>
          </cell>
          <cell r="Q526">
            <v>34917.299999999996</v>
          </cell>
          <cell r="R526">
            <v>7759.4</v>
          </cell>
          <cell r="S526">
            <v>42676.7</v>
          </cell>
        </row>
        <row r="527">
          <cell r="A527">
            <v>526</v>
          </cell>
          <cell r="B527">
            <v>530</v>
          </cell>
          <cell r="C527">
            <v>1168089</v>
          </cell>
          <cell r="D527" t="str">
            <v>alopurinol</v>
          </cell>
          <cell r="E527" t="str">
            <v>ALOPURINOL_, 40 po 100 mg</v>
          </cell>
          <cell r="F527" t="str">
            <v>M04AA01</v>
          </cell>
          <cell r="G527" t="str">
            <v>ALOPURINOL HF</v>
          </cell>
          <cell r="H527" t="str">
            <v>tableta</v>
          </cell>
          <cell r="I527" t="str">
            <v>blister, 40 po 100 mg</v>
          </cell>
          <cell r="J527" t="str">
            <v>Hemofarm a.d.</v>
          </cell>
          <cell r="K527" t="str">
            <v>Republika Srbija</v>
          </cell>
          <cell r="L527" t="str">
            <v>originalno pakovanje</v>
          </cell>
          <cell r="M527">
            <v>102.2</v>
          </cell>
          <cell r="N527">
            <v>33660</v>
          </cell>
          <cell r="O527">
            <v>327</v>
          </cell>
          <cell r="P527">
            <v>33987</v>
          </cell>
          <cell r="Q527">
            <v>3440052</v>
          </cell>
          <cell r="R527">
            <v>33419.4</v>
          </cell>
          <cell r="S527">
            <v>3473471.4</v>
          </cell>
        </row>
        <row r="528">
          <cell r="A528">
            <v>527</v>
          </cell>
          <cell r="B528">
            <v>531</v>
          </cell>
          <cell r="C528">
            <v>59018</v>
          </cell>
          <cell r="D528" t="str">
            <v>denosumab</v>
          </cell>
          <cell r="E528" t="str">
            <v>PROLIA</v>
          </cell>
          <cell r="F528" t="str">
            <v>M05BX04</v>
          </cell>
          <cell r="G528" t="str">
            <v>PROLIA</v>
          </cell>
          <cell r="H528" t="str">
            <v>rastvor za injekciju u napunjenom injekcionom špricu</v>
          </cell>
          <cell r="I528" t="str">
            <v xml:space="preserve">napunjeni injekcioni špric, 1 po 1 ml (60mg/ml) </v>
          </cell>
          <cell r="J528" t="str">
            <v>Amgen Europe B.V.</v>
          </cell>
          <cell r="K528" t="str">
            <v>Holandija</v>
          </cell>
          <cell r="L528" t="str">
            <v>originalno pakovanje</v>
          </cell>
          <cell r="M528">
            <v>16862.8</v>
          </cell>
          <cell r="N528">
            <v>266</v>
          </cell>
          <cell r="O528">
            <v>1</v>
          </cell>
          <cell r="P528">
            <v>267</v>
          </cell>
          <cell r="Q528">
            <v>4485504.8</v>
          </cell>
          <cell r="R528">
            <v>16862.8</v>
          </cell>
          <cell r="S528">
            <v>4502367.5999999996</v>
          </cell>
        </row>
        <row r="529">
          <cell r="A529">
            <v>528</v>
          </cell>
          <cell r="B529">
            <v>532</v>
          </cell>
          <cell r="C529">
            <v>3087301</v>
          </cell>
          <cell r="D529" t="str">
            <v>morfin-sulfat</v>
          </cell>
          <cell r="E529" t="str">
            <v>ORAMORPH(20 mg/ml)</v>
          </cell>
          <cell r="F529" t="str">
            <v>N02AA01</v>
          </cell>
          <cell r="G529" t="str">
            <v>ORAMORPH</v>
          </cell>
          <cell r="H529" t="str">
            <v>oralne kapi, rastvor</v>
          </cell>
          <cell r="I529" t="str">
            <v>bočica sa kapaljkom, 1 po 20 ml (20 mg/ml)</v>
          </cell>
          <cell r="J529" t="str">
            <v>L. Molteni &amp; C. Dei F. LLI Alitti Societa Di Esercizio S.P.A.</v>
          </cell>
          <cell r="K529" t="str">
            <v>Italija</v>
          </cell>
          <cell r="L529" t="str">
            <v>originalno pakovanje</v>
          </cell>
          <cell r="M529">
            <v>557.6</v>
          </cell>
          <cell r="N529">
            <v>4080</v>
          </cell>
          <cell r="O529">
            <v>15</v>
          </cell>
          <cell r="P529">
            <v>4095</v>
          </cell>
          <cell r="Q529">
            <v>2275008</v>
          </cell>
          <cell r="R529">
            <v>8364</v>
          </cell>
          <cell r="S529">
            <v>2283372</v>
          </cell>
        </row>
        <row r="530">
          <cell r="A530">
            <v>529</v>
          </cell>
          <cell r="B530">
            <v>534</v>
          </cell>
          <cell r="C530">
            <v>1087448</v>
          </cell>
          <cell r="D530" t="str">
            <v>oksikodon</v>
          </cell>
          <cell r="E530" t="str">
            <v>CODEXY, 30 po 5mg</v>
          </cell>
          <cell r="F530" t="str">
            <v>N02AA05</v>
          </cell>
          <cell r="G530" t="str">
            <v>CODEXY</v>
          </cell>
          <cell r="H530" t="str">
            <v>kapsula tvrda</v>
          </cell>
          <cell r="I530" t="str">
            <v>blister, 30 po 5 mg</v>
          </cell>
          <cell r="J530" t="str">
            <v>Balkanpharma-Dupnitsa AD</v>
          </cell>
          <cell r="K530" t="str">
            <v>Bugarska</v>
          </cell>
          <cell r="L530" t="str">
            <v>originalno pakovanje</v>
          </cell>
          <cell r="M530">
            <v>376</v>
          </cell>
          <cell r="N530">
            <v>1020</v>
          </cell>
          <cell r="O530">
            <v>1</v>
          </cell>
          <cell r="P530">
            <v>1021</v>
          </cell>
          <cell r="Q530">
            <v>383520</v>
          </cell>
          <cell r="R530">
            <v>376</v>
          </cell>
          <cell r="S530">
            <v>383896</v>
          </cell>
        </row>
        <row r="531">
          <cell r="A531">
            <v>530</v>
          </cell>
          <cell r="B531">
            <v>535</v>
          </cell>
          <cell r="C531">
            <v>1087449</v>
          </cell>
          <cell r="D531" t="str">
            <v>oksikodon</v>
          </cell>
          <cell r="E531" t="str">
            <v>CODEXY, 30 po 10mg</v>
          </cell>
          <cell r="F531" t="str">
            <v>N02AA05</v>
          </cell>
          <cell r="G531" t="str">
            <v>CODEXY</v>
          </cell>
          <cell r="H531" t="str">
            <v>kapsula tvrda</v>
          </cell>
          <cell r="I531" t="str">
            <v>blister, 30 po 10 mg</v>
          </cell>
          <cell r="J531" t="str">
            <v>Balkanpharma-Dupnitsa AD</v>
          </cell>
          <cell r="K531" t="str">
            <v>Bugarska</v>
          </cell>
          <cell r="L531" t="str">
            <v>originalno pakovanje</v>
          </cell>
          <cell r="M531">
            <v>589.29999999999995</v>
          </cell>
          <cell r="N531">
            <v>646</v>
          </cell>
          <cell r="O531">
            <v>1</v>
          </cell>
          <cell r="P531">
            <v>647</v>
          </cell>
          <cell r="Q531">
            <v>380687.8</v>
          </cell>
          <cell r="R531">
            <v>589.29999999999995</v>
          </cell>
          <cell r="S531">
            <v>381277.1</v>
          </cell>
        </row>
        <row r="532">
          <cell r="A532">
            <v>531</v>
          </cell>
          <cell r="B532">
            <v>536</v>
          </cell>
          <cell r="C532">
            <v>1087450</v>
          </cell>
          <cell r="D532" t="str">
            <v>oksikodon</v>
          </cell>
          <cell r="E532" t="str">
            <v>CODEXY, 30 po 20mg</v>
          </cell>
          <cell r="F532" t="str">
            <v>N02AA05</v>
          </cell>
          <cell r="G532" t="str">
            <v>CODEXY</v>
          </cell>
          <cell r="H532" t="str">
            <v>kapsula tvrda</v>
          </cell>
          <cell r="I532" t="str">
            <v>blister, 30 po 20 mg</v>
          </cell>
          <cell r="J532" t="str">
            <v>Balkanpharma-Dupnitsa AD</v>
          </cell>
          <cell r="K532" t="str">
            <v>Bugarska</v>
          </cell>
          <cell r="L532" t="str">
            <v>originalno pakovanje</v>
          </cell>
          <cell r="M532">
            <v>969.5</v>
          </cell>
          <cell r="N532">
            <v>306</v>
          </cell>
          <cell r="O532">
            <v>1</v>
          </cell>
          <cell r="P532">
            <v>307</v>
          </cell>
          <cell r="Q532">
            <v>296667</v>
          </cell>
          <cell r="R532">
            <v>969.5</v>
          </cell>
          <cell r="S532">
            <v>297636.5</v>
          </cell>
        </row>
        <row r="533">
          <cell r="A533">
            <v>532</v>
          </cell>
          <cell r="B533">
            <v>537</v>
          </cell>
          <cell r="C533">
            <v>1087660</v>
          </cell>
          <cell r="D533" t="str">
            <v>oksikodon, nalokson</v>
          </cell>
          <cell r="E533" t="str">
            <v>TARGINACT, 30 po (5mg+2.5mg)</v>
          </cell>
          <cell r="F533" t="str">
            <v>N02AA55</v>
          </cell>
          <cell r="G533" t="str">
            <v>TARGINACT</v>
          </cell>
          <cell r="H533" t="str">
            <v>tableta sa produženim oslobađanjem</v>
          </cell>
          <cell r="I533" t="str">
            <v>blister, 30 po (5 mg + 2.5 mg)</v>
          </cell>
          <cell r="J533" t="str">
            <v>Mundipharmab GmBH; Bard Pharmaceuticals Limited</v>
          </cell>
          <cell r="K533" t="str">
            <v>Nemačka, Velika Britanija</v>
          </cell>
          <cell r="L533" t="str">
            <v>originalno pakovanje</v>
          </cell>
          <cell r="M533">
            <v>574.5</v>
          </cell>
          <cell r="N533">
            <v>748</v>
          </cell>
          <cell r="O533">
            <v>12</v>
          </cell>
          <cell r="P533">
            <v>760</v>
          </cell>
          <cell r="Q533">
            <v>429726</v>
          </cell>
          <cell r="R533">
            <v>6894</v>
          </cell>
          <cell r="S533">
            <v>436620</v>
          </cell>
        </row>
        <row r="534">
          <cell r="A534">
            <v>533</v>
          </cell>
          <cell r="B534">
            <v>538</v>
          </cell>
          <cell r="C534">
            <v>1087662</v>
          </cell>
          <cell r="D534" t="str">
            <v>oksikodon, nalokson</v>
          </cell>
          <cell r="E534" t="str">
            <v>TARGINACT, 30 po (10mg+5mg)</v>
          </cell>
          <cell r="F534" t="str">
            <v>N02AA55</v>
          </cell>
          <cell r="G534" t="str">
            <v>TARGINACT</v>
          </cell>
          <cell r="H534" t="str">
            <v>tableta sa produženim oslobađanjem</v>
          </cell>
          <cell r="I534" t="str">
            <v>blister, 30 po (10 mg + 5 mg)</v>
          </cell>
          <cell r="J534" t="str">
            <v>Mundipharmab GmBH; Bard Pharmaceuticals Limited</v>
          </cell>
          <cell r="K534" t="str">
            <v>Nemačka, Velika Britanija</v>
          </cell>
          <cell r="L534" t="str">
            <v>originalno pakovanje</v>
          </cell>
          <cell r="M534">
            <v>993.2</v>
          </cell>
          <cell r="N534">
            <v>816</v>
          </cell>
          <cell r="O534">
            <v>31</v>
          </cell>
          <cell r="P534">
            <v>847</v>
          </cell>
          <cell r="Q534">
            <v>810451.20000000007</v>
          </cell>
          <cell r="R534">
            <v>30789.200000000001</v>
          </cell>
          <cell r="S534">
            <v>841240.4</v>
          </cell>
        </row>
        <row r="535">
          <cell r="A535">
            <v>534</v>
          </cell>
          <cell r="B535">
            <v>539</v>
          </cell>
          <cell r="C535">
            <v>1087664</v>
          </cell>
          <cell r="D535" t="str">
            <v>oksikodon, nalokson</v>
          </cell>
          <cell r="E535" t="str">
            <v>TARGINACT, 30 po (20mg+10mg)</v>
          </cell>
          <cell r="F535" t="str">
            <v>N02AA55</v>
          </cell>
          <cell r="G535" t="str">
            <v>TARGINACT</v>
          </cell>
          <cell r="H535" t="str">
            <v>tableta sa produženim oslobađanjem</v>
          </cell>
          <cell r="I535" t="str">
            <v>blister, 30 po (20 mg + 10 mg)</v>
          </cell>
          <cell r="J535" t="str">
            <v>Mundipharmab GmBH; Bard Pharmaceuticals Limited</v>
          </cell>
          <cell r="K535" t="str">
            <v>Nemačka, Velika Britanija</v>
          </cell>
          <cell r="L535" t="str">
            <v>originalno pakovanje</v>
          </cell>
          <cell r="M535">
            <v>1766.8</v>
          </cell>
          <cell r="N535">
            <v>357</v>
          </cell>
          <cell r="O535">
            <v>2</v>
          </cell>
          <cell r="P535">
            <v>359</v>
          </cell>
          <cell r="Q535">
            <v>630747.6</v>
          </cell>
          <cell r="R535">
            <v>3533.6</v>
          </cell>
          <cell r="S535">
            <v>634281.19999999995</v>
          </cell>
        </row>
        <row r="536">
          <cell r="A536">
            <v>535</v>
          </cell>
          <cell r="B536">
            <v>540</v>
          </cell>
          <cell r="C536">
            <v>1087666</v>
          </cell>
          <cell r="D536" t="str">
            <v>oksikodon, nalokson</v>
          </cell>
          <cell r="E536" t="str">
            <v>TARGINACT, 30 po (40mg+20mg)</v>
          </cell>
          <cell r="F536" t="str">
            <v>N02AA55</v>
          </cell>
          <cell r="G536" t="str">
            <v>TARGINACT</v>
          </cell>
          <cell r="H536" t="str">
            <v>tableta sa produženim oslobađanjem</v>
          </cell>
          <cell r="I536" t="str">
            <v>blister, 30 po (40 mg + 20 mg)</v>
          </cell>
          <cell r="J536" t="str">
            <v>Mundipharmab GmBH; Bard Pharmaceuticals Limited</v>
          </cell>
          <cell r="K536" t="str">
            <v>Nemačka, Velika Britanija</v>
          </cell>
          <cell r="L536" t="str">
            <v>originalno pakovanje</v>
          </cell>
          <cell r="M536">
            <v>3003</v>
          </cell>
          <cell r="N536">
            <v>106</v>
          </cell>
          <cell r="O536">
            <v>65</v>
          </cell>
          <cell r="P536">
            <v>171</v>
          </cell>
          <cell r="Q536">
            <v>318318</v>
          </cell>
          <cell r="R536">
            <v>195195</v>
          </cell>
          <cell r="S536">
            <v>513513</v>
          </cell>
        </row>
        <row r="537">
          <cell r="A537">
            <v>536</v>
          </cell>
          <cell r="B537">
            <v>541</v>
          </cell>
          <cell r="C537">
            <v>1087680</v>
          </cell>
          <cell r="D537" t="str">
            <v>oksikodon, nalokson</v>
          </cell>
          <cell r="E537" t="str">
            <v>CODEXY COMBO
30 po (5 mg + 2.5 mg)</v>
          </cell>
          <cell r="F537" t="str">
            <v>N02AA55</v>
          </cell>
          <cell r="G537" t="str">
            <v>CODEXY COMBO</v>
          </cell>
          <cell r="H537" t="str">
            <v>tableta sa produženim oslobađanjem</v>
          </cell>
          <cell r="I537" t="str">
            <v>blister deljiv na pojedinačne doze, 30 po (5 mg + 2.5 mg)</v>
          </cell>
          <cell r="J537" t="str">
            <v>Pliva Hrvatska d.o.o.;
Teva Operations Poland SP.Z.O.O.;
Develco Pharma GmbH</v>
          </cell>
          <cell r="K537" t="str">
            <v>Hrvatska; Poljska; Nemačka</v>
          </cell>
          <cell r="L537" t="str">
            <v>originalno pakovanje</v>
          </cell>
          <cell r="M537">
            <v>574.5</v>
          </cell>
          <cell r="N537">
            <v>10</v>
          </cell>
          <cell r="O537">
            <v>1</v>
          </cell>
          <cell r="P537">
            <v>11</v>
          </cell>
          <cell r="Q537">
            <v>5745</v>
          </cell>
          <cell r="R537">
            <v>574.5</v>
          </cell>
          <cell r="S537">
            <v>6319.5</v>
          </cell>
        </row>
        <row r="538">
          <cell r="A538">
            <v>537</v>
          </cell>
          <cell r="B538">
            <v>542</v>
          </cell>
          <cell r="C538">
            <v>1087681</v>
          </cell>
          <cell r="D538" t="str">
            <v>oksikodon, nalokson</v>
          </cell>
          <cell r="E538" t="str">
            <v>CODEXY COMBO
30 po (10 mg + 5 mg)</v>
          </cell>
          <cell r="F538" t="str">
            <v>N02AA55</v>
          </cell>
          <cell r="G538" t="str">
            <v>CODEXY COMBO</v>
          </cell>
          <cell r="H538" t="str">
            <v>tableta sa produženim oslobađanjem</v>
          </cell>
          <cell r="I538" t="str">
            <v>blister deljiv na pojedinačne doze, 30 po (10 mg + 5 mg)</v>
          </cell>
          <cell r="J538" t="str">
            <v>Pliva Hrvatska d.o.o.;
Teva Operations Poland SP.Z.O.O.;
Develco Pharma GmbH</v>
          </cell>
          <cell r="K538" t="str">
            <v>Hrvatska; Poljska; Nemačka</v>
          </cell>
          <cell r="L538" t="str">
            <v>originalno pakovanje</v>
          </cell>
          <cell r="M538">
            <v>993.2</v>
          </cell>
          <cell r="N538">
            <v>10</v>
          </cell>
          <cell r="O538">
            <v>1</v>
          </cell>
          <cell r="P538">
            <v>11</v>
          </cell>
          <cell r="Q538">
            <v>9932</v>
          </cell>
          <cell r="R538">
            <v>993.2</v>
          </cell>
          <cell r="S538">
            <v>10925.2</v>
          </cell>
        </row>
        <row r="539">
          <cell r="A539">
            <v>538</v>
          </cell>
          <cell r="B539">
            <v>543</v>
          </cell>
          <cell r="C539">
            <v>1087682</v>
          </cell>
          <cell r="D539" t="str">
            <v>oksikodon, nalokson</v>
          </cell>
          <cell r="E539" t="str">
            <v>CODEXY COMBO 
30 po (20mg + 10mg)</v>
          </cell>
          <cell r="F539" t="str">
            <v>N02AA55</v>
          </cell>
          <cell r="G539" t="str">
            <v>CODEXY COMBO</v>
          </cell>
          <cell r="H539" t="str">
            <v>tableta sa produženim oslobađanjem</v>
          </cell>
          <cell r="I539" t="str">
            <v>blister deljiv na pojedinačne doze, 30 po (20 mg + 10 mg)</v>
          </cell>
          <cell r="J539" t="str">
            <v>Pliva Hrvatska d.o.o.;
Teva Operations Poland SP.Z.O.O.;
Develco Pharma GmbH</v>
          </cell>
          <cell r="K539" t="str">
            <v>Hrvatska; Poljska; Nemačka</v>
          </cell>
          <cell r="L539" t="str">
            <v>originalno pakovanje</v>
          </cell>
          <cell r="M539">
            <v>1766.8</v>
          </cell>
          <cell r="N539">
            <v>10</v>
          </cell>
          <cell r="O539">
            <v>1</v>
          </cell>
          <cell r="P539">
            <v>11</v>
          </cell>
          <cell r="Q539">
            <v>17668</v>
          </cell>
          <cell r="R539">
            <v>1766.8</v>
          </cell>
          <cell r="S539">
            <v>19434.8</v>
          </cell>
        </row>
        <row r="540">
          <cell r="A540">
            <v>539</v>
          </cell>
          <cell r="B540">
            <v>544</v>
          </cell>
          <cell r="C540">
            <v>1087683</v>
          </cell>
          <cell r="D540" t="str">
            <v>oksikodon, nalokson</v>
          </cell>
          <cell r="E540" t="str">
            <v>CODEXY COMBO
30 po (40mg + 20mg)</v>
          </cell>
          <cell r="F540" t="str">
            <v>N02AA55</v>
          </cell>
          <cell r="G540" t="str">
            <v>CODEXY COMBO</v>
          </cell>
          <cell r="H540" t="str">
            <v>tableta sa produženim oslobađanjem</v>
          </cell>
          <cell r="I540" t="str">
            <v>blister deljiv na pojedinačne doze, 30 po (40 mg + 20 mg)</v>
          </cell>
          <cell r="J540" t="str">
            <v>Pliva Hrvatska d.o.o.;
Teva Operations Poland SP.Z.O.O.;
Develco Pharma GmbH</v>
          </cell>
          <cell r="K540" t="str">
            <v>Hrvatska; Poljska; Nemačka</v>
          </cell>
          <cell r="L540" t="str">
            <v>originalno pakovanje</v>
          </cell>
          <cell r="M540">
            <v>3003</v>
          </cell>
          <cell r="N540">
            <v>10</v>
          </cell>
          <cell r="O540">
            <v>1</v>
          </cell>
          <cell r="P540">
            <v>11</v>
          </cell>
          <cell r="Q540">
            <v>30030</v>
          </cell>
          <cell r="R540">
            <v>3003</v>
          </cell>
          <cell r="S540">
            <v>33033</v>
          </cell>
        </row>
        <row r="541">
          <cell r="A541">
            <v>540</v>
          </cell>
          <cell r="B541">
            <v>545</v>
          </cell>
          <cell r="C541">
            <v>1087668</v>
          </cell>
          <cell r="D541" t="str">
            <v>oksikodon, nalokson</v>
          </cell>
          <cell r="E541" t="str">
            <v>OXYDON 
30 po (5 mg + 2,5 mg)</v>
          </cell>
          <cell r="F541" t="str">
            <v>N02AA55</v>
          </cell>
          <cell r="G541" t="str">
            <v>OXYDON</v>
          </cell>
          <cell r="H541" t="str">
            <v>tableta sa produženim oslobađanjem</v>
          </cell>
          <cell r="I541" t="str">
            <v>blister deljiv na pojedinačne doze, 30 po (5 mg + 2.5 mg)</v>
          </cell>
          <cell r="J541" t="str">
            <v>Hemofarm AD Vršac</v>
          </cell>
          <cell r="K541" t="str">
            <v>Republika Srbija</v>
          </cell>
          <cell r="L541" t="str">
            <v>originalno pakovanje</v>
          </cell>
          <cell r="M541">
            <v>574.5</v>
          </cell>
          <cell r="N541">
            <v>8</v>
          </cell>
          <cell r="O541">
            <v>1</v>
          </cell>
          <cell r="P541">
            <v>9</v>
          </cell>
          <cell r="Q541">
            <v>4596</v>
          </cell>
          <cell r="R541">
            <v>574.5</v>
          </cell>
          <cell r="S541">
            <v>5170.5</v>
          </cell>
        </row>
        <row r="542">
          <cell r="A542">
            <v>541</v>
          </cell>
          <cell r="B542">
            <v>546</v>
          </cell>
          <cell r="C542">
            <v>1087669</v>
          </cell>
          <cell r="D542" t="str">
            <v>oksikodon, nalokson</v>
          </cell>
          <cell r="E542" t="str">
            <v>OXYDON
60 po (10 mg + 5 mg</v>
          </cell>
          <cell r="F542" t="str">
            <v>N02AA55</v>
          </cell>
          <cell r="G542" t="str">
            <v>OXYDON</v>
          </cell>
          <cell r="H542" t="str">
            <v>tableta sa produženim oslobađanjem</v>
          </cell>
          <cell r="I542" t="str">
            <v>blister deljiv na pojedinačne doze, 60 po (10 mg + 5 mg)</v>
          </cell>
          <cell r="J542" t="str">
            <v>Hemofarm AD Vršac</v>
          </cell>
          <cell r="K542" t="str">
            <v>Republika Srbija</v>
          </cell>
          <cell r="L542" t="str">
            <v>originalno pakovanje</v>
          </cell>
          <cell r="M542">
            <v>1986.3</v>
          </cell>
          <cell r="N542">
            <v>8</v>
          </cell>
          <cell r="O542">
            <v>1</v>
          </cell>
          <cell r="P542">
            <v>9</v>
          </cell>
          <cell r="Q542">
            <v>15890.4</v>
          </cell>
          <cell r="R542">
            <v>1986.3</v>
          </cell>
          <cell r="S542">
            <v>17876.7</v>
          </cell>
        </row>
        <row r="543">
          <cell r="A543">
            <v>542</v>
          </cell>
          <cell r="B543">
            <v>547</v>
          </cell>
          <cell r="C543">
            <v>1087670</v>
          </cell>
          <cell r="D543" t="str">
            <v>oksikodon, nalokson</v>
          </cell>
          <cell r="E543" t="str">
            <v>OXYDON
60 po (20 mg + 10 mg)</v>
          </cell>
          <cell r="F543" t="str">
            <v>N02AA55</v>
          </cell>
          <cell r="G543" t="str">
            <v>OXYDON</v>
          </cell>
          <cell r="H543" t="str">
            <v>tableta sa produženim oslobađanjem</v>
          </cell>
          <cell r="I543" t="str">
            <v>blister deljiv na pojedinačne doze, 60 po (20 mg + 10 mg)</v>
          </cell>
          <cell r="J543" t="str">
            <v>Hemofarm AD Vršac</v>
          </cell>
          <cell r="K543" t="str">
            <v>Republika Srbija</v>
          </cell>
          <cell r="L543" t="str">
            <v>originalno pakovanje</v>
          </cell>
          <cell r="M543">
            <v>3533.6</v>
          </cell>
          <cell r="N543">
            <v>8</v>
          </cell>
          <cell r="O543">
            <v>1</v>
          </cell>
          <cell r="P543">
            <v>9</v>
          </cell>
          <cell r="Q543">
            <v>28268.799999999999</v>
          </cell>
          <cell r="R543">
            <v>3533.6</v>
          </cell>
          <cell r="S543">
            <v>31802.399999999998</v>
          </cell>
        </row>
        <row r="544">
          <cell r="A544">
            <v>543</v>
          </cell>
          <cell r="B544">
            <v>548</v>
          </cell>
          <cell r="C544">
            <v>9087565</v>
          </cell>
          <cell r="D544" t="str">
            <v>fentanil</v>
          </cell>
          <cell r="E544" t="str">
            <v>DUROGESIC_5 po 25 mcg/h (5 po 4,2 mg)</v>
          </cell>
          <cell r="F544" t="str">
            <v>N02AB03</v>
          </cell>
          <cell r="G544" t="str">
            <v>DUROGESIC</v>
          </cell>
          <cell r="H544" t="str">
            <v>transdermalni flaster</v>
          </cell>
          <cell r="I544" t="str">
            <v>5 po 25 mcg/h (5 po 4,2 mg)</v>
          </cell>
          <cell r="J544" t="str">
            <v>Janssen Pharmaceutica N.V.</v>
          </cell>
          <cell r="K544" t="str">
            <v>Belgija</v>
          </cell>
          <cell r="L544" t="str">
            <v>originalno pakovanje</v>
          </cell>
          <cell r="M544">
            <v>721.1</v>
          </cell>
          <cell r="N544">
            <v>3400</v>
          </cell>
          <cell r="O544">
            <v>49</v>
          </cell>
          <cell r="P544">
            <v>3449</v>
          </cell>
          <cell r="Q544">
            <v>2451740</v>
          </cell>
          <cell r="R544">
            <v>35333.9</v>
          </cell>
          <cell r="S544">
            <v>2487073.9</v>
          </cell>
        </row>
        <row r="545">
          <cell r="A545">
            <v>544</v>
          </cell>
          <cell r="B545">
            <v>549</v>
          </cell>
          <cell r="C545">
            <v>9087566</v>
          </cell>
          <cell r="D545" t="str">
            <v>fentanil</v>
          </cell>
          <cell r="E545" t="str">
            <v>DUROGESIC_5 po 50 mcg/h (5 po 8,4 mg)</v>
          </cell>
          <cell r="F545" t="str">
            <v>N02AB03</v>
          </cell>
          <cell r="G545" t="str">
            <v>DUROGESIC</v>
          </cell>
          <cell r="H545" t="str">
            <v>transdermalni flaster</v>
          </cell>
          <cell r="I545" t="str">
            <v>5 po 50 mcg/h (5 po 8,4 mg)</v>
          </cell>
          <cell r="J545" t="str">
            <v>Janssen Pharmaceutica N.V.</v>
          </cell>
          <cell r="K545" t="str">
            <v>Belgija</v>
          </cell>
          <cell r="L545" t="str">
            <v>originalno pakovanje</v>
          </cell>
          <cell r="M545">
            <v>1442</v>
          </cell>
          <cell r="N545">
            <v>2142</v>
          </cell>
          <cell r="O545">
            <v>52</v>
          </cell>
          <cell r="P545">
            <v>2194</v>
          </cell>
          <cell r="Q545">
            <v>3088764</v>
          </cell>
          <cell r="R545">
            <v>74984</v>
          </cell>
          <cell r="S545">
            <v>3163748</v>
          </cell>
        </row>
        <row r="546">
          <cell r="A546">
            <v>545</v>
          </cell>
          <cell r="B546">
            <v>550</v>
          </cell>
          <cell r="C546">
            <v>9087568</v>
          </cell>
          <cell r="D546" t="str">
            <v>fentanil</v>
          </cell>
          <cell r="E546" t="str">
            <v>DUROGESIC, 5 po 75 mcg/h (5 po 12,6 mg)</v>
          </cell>
          <cell r="F546" t="str">
            <v>N02AB03</v>
          </cell>
          <cell r="G546" t="str">
            <v>DUROGESIC</v>
          </cell>
          <cell r="H546" t="str">
            <v>transdermalni flaster</v>
          </cell>
          <cell r="I546" t="str">
            <v>kesica, 5 po 75 mcg/h (5 po 12,6 mg)</v>
          </cell>
          <cell r="J546" t="str">
            <v xml:space="preserve">Janssen Pharmaceutica N.V. </v>
          </cell>
          <cell r="K546" t="str">
            <v>Belgija</v>
          </cell>
          <cell r="L546" t="str">
            <v>originalno pakovanje</v>
          </cell>
          <cell r="M546">
            <v>2446.6</v>
          </cell>
          <cell r="N546">
            <v>816</v>
          </cell>
          <cell r="O546">
            <v>87</v>
          </cell>
          <cell r="P546">
            <v>903</v>
          </cell>
          <cell r="Q546">
            <v>1996425.5999999999</v>
          </cell>
          <cell r="R546">
            <v>212854.19999999998</v>
          </cell>
          <cell r="S546">
            <v>2209279.7999999998</v>
          </cell>
        </row>
        <row r="547">
          <cell r="A547">
            <v>546</v>
          </cell>
          <cell r="B547">
            <v>551</v>
          </cell>
          <cell r="C547">
            <v>9087567</v>
          </cell>
          <cell r="D547" t="str">
            <v>fentanil</v>
          </cell>
          <cell r="E547" t="str">
            <v>DUROGESIC_5 po 100 mcg/h (5 po 16,8 mg)</v>
          </cell>
          <cell r="F547" t="str">
            <v>N02AB03</v>
          </cell>
          <cell r="G547" t="str">
            <v>DUROGESIC</v>
          </cell>
          <cell r="H547" t="str">
            <v>transdermalni flaster</v>
          </cell>
          <cell r="I547" t="str">
            <v>5 po 100 mcg/h (5 po 16,8 mg)</v>
          </cell>
          <cell r="J547" t="str">
            <v>Janssen Pharmaceutica N.V.</v>
          </cell>
          <cell r="K547" t="str">
            <v>Belgija</v>
          </cell>
          <cell r="L547" t="str">
            <v>originalno pakovanje</v>
          </cell>
          <cell r="M547">
            <v>2416.5</v>
          </cell>
          <cell r="N547">
            <v>884</v>
          </cell>
          <cell r="O547">
            <v>23</v>
          </cell>
          <cell r="P547">
            <v>907</v>
          </cell>
          <cell r="Q547">
            <v>2136186</v>
          </cell>
          <cell r="R547">
            <v>55579.5</v>
          </cell>
          <cell r="S547">
            <v>2191765.5</v>
          </cell>
        </row>
        <row r="548">
          <cell r="A548">
            <v>547</v>
          </cell>
          <cell r="B548">
            <v>1187</v>
          </cell>
          <cell r="C548">
            <v>9087201</v>
          </cell>
          <cell r="D548" t="str">
            <v>fentanil</v>
          </cell>
          <cell r="E548" t="str">
            <v>VICTANYL, 5 po 25 mcg/h (5 po 4,125 mg/7,5 cm²)</v>
          </cell>
          <cell r="F548" t="str">
            <v>N02AB03</v>
          </cell>
          <cell r="G548" t="str">
            <v>VICTANYL</v>
          </cell>
          <cell r="H548" t="str">
            <v>transdermalni flaster</v>
          </cell>
          <cell r="I548" t="str">
            <v>kesica, 5 po 25 mcg/h (5 po 4,125 mg/7,5 cm²)</v>
          </cell>
          <cell r="J548" t="str">
            <v>Actavis Group PTC EHF;
Merckle GMBH; Luye Pharma AG</v>
          </cell>
          <cell r="K548" t="str">
            <v>Island;
Nemačka; Nemačka</v>
          </cell>
          <cell r="L548" t="str">
            <v>originalno pakovanje</v>
          </cell>
          <cell r="M548">
            <v>721.1</v>
          </cell>
          <cell r="N548">
            <v>269</v>
          </cell>
          <cell r="O548">
            <v>2</v>
          </cell>
          <cell r="P548">
            <v>271</v>
          </cell>
          <cell r="Q548">
            <v>193975.9</v>
          </cell>
          <cell r="R548">
            <v>1442.2</v>
          </cell>
          <cell r="S548">
            <v>195418.1</v>
          </cell>
        </row>
        <row r="549">
          <cell r="A549">
            <v>548</v>
          </cell>
          <cell r="B549">
            <v>1188</v>
          </cell>
          <cell r="C549">
            <v>9087202</v>
          </cell>
          <cell r="D549" t="str">
            <v>fentanil</v>
          </cell>
          <cell r="E549" t="str">
            <v>VICTANYL, 5 po 50 mcg/h (5 po 8,25 mg/15 cm²)</v>
          </cell>
          <cell r="F549" t="str">
            <v>N02AB03</v>
          </cell>
          <cell r="G549" t="str">
            <v>VICTANYL</v>
          </cell>
          <cell r="H549" t="str">
            <v>transdermalni flaster</v>
          </cell>
          <cell r="I549" t="str">
            <v>kesica, 5 po 50 mcg/h (5 po 8,25 mg/15 cm²)</v>
          </cell>
          <cell r="J549" t="str">
            <v>Actavis Group PTC EHF;
Merckle GMBH; Luye Pharma AG</v>
          </cell>
          <cell r="K549" t="str">
            <v>Island;
Nemačka; Nemačka</v>
          </cell>
          <cell r="L549" t="str">
            <v>originalno pakovanje</v>
          </cell>
          <cell r="M549">
            <v>1442</v>
          </cell>
          <cell r="N549">
            <v>215</v>
          </cell>
          <cell r="O549">
            <v>2</v>
          </cell>
          <cell r="P549">
            <v>217</v>
          </cell>
          <cell r="Q549">
            <v>310030</v>
          </cell>
          <cell r="R549">
            <v>2884</v>
          </cell>
          <cell r="S549">
            <v>312914</v>
          </cell>
        </row>
        <row r="550">
          <cell r="A550">
            <v>549</v>
          </cell>
          <cell r="B550">
            <v>1189</v>
          </cell>
          <cell r="C550">
            <v>9087203</v>
          </cell>
          <cell r="D550" t="str">
            <v>fentanil</v>
          </cell>
          <cell r="E550" t="str">
            <v>VICTANYL, 5 po 75 mcg/h (5 po 12,375 mg/22,5 cm²)</v>
          </cell>
          <cell r="F550" t="str">
            <v>N02AB03</v>
          </cell>
          <cell r="G550" t="str">
            <v>VICTANYL</v>
          </cell>
          <cell r="H550" t="str">
            <v>transdermalni flaster</v>
          </cell>
          <cell r="I550" t="str">
            <v>kesica, 5 po 75 mcg/h (5 po 12,375 mg/22,5 cm²)</v>
          </cell>
          <cell r="J550" t="str">
            <v>Actavis Group PTC EHF;
Merckle GMBH; Luye Pharma AG</v>
          </cell>
          <cell r="K550" t="str">
            <v>Island;
Nemačka; Nemačka</v>
          </cell>
          <cell r="L550" t="str">
            <v>originalno pakovanje</v>
          </cell>
          <cell r="M550">
            <v>2379.6999999999998</v>
          </cell>
          <cell r="N550">
            <v>96</v>
          </cell>
          <cell r="O550">
            <v>2</v>
          </cell>
          <cell r="P550">
            <v>98</v>
          </cell>
          <cell r="Q550">
            <v>228451.19999999998</v>
          </cell>
          <cell r="R550">
            <v>4759.3999999999996</v>
          </cell>
          <cell r="S550">
            <v>233210.59999999998</v>
          </cell>
        </row>
        <row r="551">
          <cell r="A551">
            <v>550</v>
          </cell>
          <cell r="B551">
            <v>1190</v>
          </cell>
          <cell r="C551">
            <v>9087200</v>
          </cell>
          <cell r="D551" t="str">
            <v>fentanil</v>
          </cell>
          <cell r="E551" t="str">
            <v>VICTANYL, 5 po 100 mcg/h (5 po 16,5 mg/30 cm²)</v>
          </cell>
          <cell r="F551" t="str">
            <v>N02AB03</v>
          </cell>
          <cell r="G551" t="str">
            <v>VICTANYL</v>
          </cell>
          <cell r="H551" t="str">
            <v>transdermalni flaster</v>
          </cell>
          <cell r="I551" t="str">
            <v>kesica, 5 po 100 mcg/h (5 po 16,5 mg/30 cm²)</v>
          </cell>
          <cell r="J551" t="str">
            <v>Actavis Group PTC EHF;
Merckle GMBH; Luye Pharma AG</v>
          </cell>
          <cell r="K551" t="str">
            <v>Island;
Nemačka; Nemačka</v>
          </cell>
          <cell r="L551" t="str">
            <v>originalno pakovanje</v>
          </cell>
          <cell r="M551">
            <v>2416.5</v>
          </cell>
          <cell r="N551">
            <v>116</v>
          </cell>
          <cell r="O551">
            <v>4</v>
          </cell>
          <cell r="P551">
            <v>120</v>
          </cell>
          <cell r="Q551">
            <v>280314</v>
          </cell>
          <cell r="R551">
            <v>9666</v>
          </cell>
          <cell r="S551">
            <v>289980</v>
          </cell>
        </row>
        <row r="552">
          <cell r="A552">
            <v>551</v>
          </cell>
          <cell r="B552">
            <v>552</v>
          </cell>
          <cell r="C552">
            <v>1087530</v>
          </cell>
          <cell r="D552" t="str">
            <v>tramadol</v>
          </cell>
          <cell r="E552" t="str">
            <v>TRODON, 20 po 50 mg</v>
          </cell>
          <cell r="F552" t="str">
            <v>N02AX02</v>
          </cell>
          <cell r="G552" t="str">
            <v>TRODON</v>
          </cell>
          <cell r="H552" t="str">
            <v>kapsula, tvrda</v>
          </cell>
          <cell r="I552" t="str">
            <v xml:space="preserve"> blister, 20 po 50 mg</v>
          </cell>
          <cell r="J552" t="str">
            <v>Hemofarm a.d.</v>
          </cell>
          <cell r="K552" t="str">
            <v>Republika Srbija</v>
          </cell>
          <cell r="L552" t="str">
            <v>originalno pakovanje</v>
          </cell>
          <cell r="M552">
            <v>181.6</v>
          </cell>
          <cell r="N552">
            <v>8500</v>
          </cell>
          <cell r="O552">
            <v>122</v>
          </cell>
          <cell r="P552">
            <v>8622</v>
          </cell>
          <cell r="Q552">
            <v>1543600</v>
          </cell>
          <cell r="R552">
            <v>22155.200000000001</v>
          </cell>
          <cell r="S552">
            <v>1565755.2</v>
          </cell>
        </row>
        <row r="553">
          <cell r="A553">
            <v>552</v>
          </cell>
          <cell r="B553">
            <v>553</v>
          </cell>
          <cell r="C553">
            <v>1087650</v>
          </cell>
          <cell r="D553" t="str">
            <v>tramadol</v>
          </cell>
          <cell r="E553" t="str">
            <v>TRAMAFORT, 20 po 100 mg</v>
          </cell>
          <cell r="F553" t="str">
            <v>N02AX02</v>
          </cell>
          <cell r="G553" t="str">
            <v>TRAMAFORT</v>
          </cell>
          <cell r="H553" t="str">
            <v>tableta sa produženim oslobađanjem</v>
          </cell>
          <cell r="I553" t="str">
            <v>blister, 20 po 100 mg</v>
          </cell>
          <cell r="J553" t="str">
            <v>PharmaSwiss d.o.o.</v>
          </cell>
          <cell r="K553" t="str">
            <v>Republika Srbija</v>
          </cell>
          <cell r="L553" t="str">
            <v>originalno pakovanje</v>
          </cell>
          <cell r="M553">
            <v>294</v>
          </cell>
          <cell r="N553">
            <v>612</v>
          </cell>
          <cell r="O553">
            <v>1</v>
          </cell>
          <cell r="P553">
            <v>613</v>
          </cell>
          <cell r="Q553">
            <v>179928</v>
          </cell>
          <cell r="R553">
            <v>294</v>
          </cell>
          <cell r="S553">
            <v>180222</v>
          </cell>
        </row>
        <row r="554">
          <cell r="A554">
            <v>553</v>
          </cell>
          <cell r="B554">
            <v>554</v>
          </cell>
          <cell r="C554">
            <v>1087651</v>
          </cell>
          <cell r="D554" t="str">
            <v>tramadol</v>
          </cell>
          <cell r="E554" t="str">
            <v>TRAMAFORT, 20 po 150 mg</v>
          </cell>
          <cell r="F554" t="str">
            <v>N02AX02</v>
          </cell>
          <cell r="G554" t="str">
            <v>TRAMAFORT</v>
          </cell>
          <cell r="H554" t="str">
            <v>tableta sa produženim oslobađanjem</v>
          </cell>
          <cell r="I554" t="str">
            <v>blister, 20 po 150 mg</v>
          </cell>
          <cell r="J554" t="str">
            <v>PharmaSwiss d.o.o.</v>
          </cell>
          <cell r="K554" t="str">
            <v>Republika Srbija</v>
          </cell>
          <cell r="L554" t="str">
            <v>originalno pakovanje</v>
          </cell>
          <cell r="M554">
            <v>406.2</v>
          </cell>
          <cell r="N554">
            <v>109</v>
          </cell>
          <cell r="O554">
            <v>1</v>
          </cell>
          <cell r="P554">
            <v>110</v>
          </cell>
          <cell r="Q554">
            <v>44275.799999999996</v>
          </cell>
          <cell r="R554">
            <v>406.2</v>
          </cell>
          <cell r="S554">
            <v>44681.999999999993</v>
          </cell>
        </row>
        <row r="555">
          <cell r="A555">
            <v>554</v>
          </cell>
          <cell r="B555">
            <v>555</v>
          </cell>
          <cell r="C555">
            <v>1087553</v>
          </cell>
          <cell r="D555" t="str">
            <v>tramadol</v>
          </cell>
          <cell r="E555" t="str">
            <v>TRODON, 10 po 100 mg</v>
          </cell>
          <cell r="F555" t="str">
            <v>N02AX02</v>
          </cell>
          <cell r="G555" t="str">
            <v>TRODON</v>
          </cell>
          <cell r="H555" t="str">
            <v>tableta sa produženim oslobađanjem</v>
          </cell>
          <cell r="I555" t="str">
            <v>blister, 10 po 100 mg</v>
          </cell>
          <cell r="J555" t="str">
            <v>Hemofarm a.d.</v>
          </cell>
          <cell r="K555" t="str">
            <v>Republika Srbija</v>
          </cell>
          <cell r="L555" t="str">
            <v>originalno pakovanje</v>
          </cell>
          <cell r="M555">
            <v>160.9</v>
          </cell>
          <cell r="N555">
            <v>4420</v>
          </cell>
          <cell r="O555">
            <v>97</v>
          </cell>
          <cell r="P555">
            <v>4517</v>
          </cell>
          <cell r="Q555">
            <v>711178</v>
          </cell>
          <cell r="R555">
            <v>15607.300000000001</v>
          </cell>
          <cell r="S555">
            <v>726785.3</v>
          </cell>
        </row>
        <row r="556">
          <cell r="A556">
            <v>555</v>
          </cell>
          <cell r="B556">
            <v>556</v>
          </cell>
          <cell r="C556">
            <v>1087456</v>
          </cell>
          <cell r="D556" t="str">
            <v>tapentadol</v>
          </cell>
          <cell r="E556" t="str">
            <v>PALEXIA SR, 30 po 50 mg</v>
          </cell>
          <cell r="F556" t="str">
            <v>N02AX06</v>
          </cell>
          <cell r="G556" t="str">
            <v>PALEXIA SR</v>
          </cell>
          <cell r="H556" t="str">
            <v>tableta sa produženim oslobađanjem</v>
          </cell>
          <cell r="I556" t="str">
            <v>blister, 30 po 50 mg</v>
          </cell>
          <cell r="J556" t="str">
            <v>Grunenthal GmbH</v>
          </cell>
          <cell r="K556" t="str">
            <v>Nemačka</v>
          </cell>
          <cell r="L556" t="str">
            <v>originalno pakovanje</v>
          </cell>
          <cell r="M556">
            <v>1498.1</v>
          </cell>
          <cell r="N556">
            <v>1904</v>
          </cell>
          <cell r="O556">
            <v>10</v>
          </cell>
          <cell r="P556">
            <v>1914</v>
          </cell>
          <cell r="Q556">
            <v>2852382.4</v>
          </cell>
          <cell r="R556">
            <v>14981</v>
          </cell>
          <cell r="S556">
            <v>2867363.4</v>
          </cell>
        </row>
        <row r="557">
          <cell r="A557">
            <v>556</v>
          </cell>
          <cell r="B557">
            <v>557</v>
          </cell>
          <cell r="C557">
            <v>1087457</v>
          </cell>
          <cell r="D557" t="str">
            <v>tapentadol</v>
          </cell>
          <cell r="E557" t="str">
            <v>PALEXIA SR 30 po 100 mg</v>
          </cell>
          <cell r="F557" t="str">
            <v>N02AX06</v>
          </cell>
          <cell r="G557" t="str">
            <v>PALEXIA SR</v>
          </cell>
          <cell r="H557" t="str">
            <v>tableta sa produženim oslobađanjem</v>
          </cell>
          <cell r="I557" t="str">
            <v>blister, 30 po 100 mg</v>
          </cell>
          <cell r="J557" t="str">
            <v>Grunenthal GmbH</v>
          </cell>
          <cell r="K557" t="str">
            <v>Nemačka</v>
          </cell>
          <cell r="L557" t="str">
            <v>originalno pakovanje</v>
          </cell>
          <cell r="M557">
            <v>2603.5</v>
          </cell>
          <cell r="N557">
            <v>1020</v>
          </cell>
          <cell r="O557">
            <v>19</v>
          </cell>
          <cell r="P557">
            <v>1039</v>
          </cell>
          <cell r="Q557">
            <v>2655570</v>
          </cell>
          <cell r="R557">
            <v>49466.5</v>
          </cell>
          <cell r="S557">
            <v>2705036.5</v>
          </cell>
        </row>
        <row r="558">
          <cell r="A558">
            <v>557</v>
          </cell>
          <cell r="B558">
            <v>558</v>
          </cell>
          <cell r="C558">
            <v>1087458</v>
          </cell>
          <cell r="D558" t="str">
            <v>tapentadol</v>
          </cell>
          <cell r="E558" t="str">
            <v>PALEXIA SR, 30 po 150 mg</v>
          </cell>
          <cell r="F558" t="str">
            <v>N02AX06</v>
          </cell>
          <cell r="G558" t="str">
            <v>PALEXIA SR</v>
          </cell>
          <cell r="H558" t="str">
            <v>tableta sa produženim oslobađanjem</v>
          </cell>
          <cell r="I558" t="str">
            <v>blister, 30 po 150 mg</v>
          </cell>
          <cell r="J558" t="str">
            <v>Grunenthal GmbH</v>
          </cell>
          <cell r="K558" t="str">
            <v>Nemačka</v>
          </cell>
          <cell r="L558" t="str">
            <v>originalno pakovanje</v>
          </cell>
          <cell r="M558">
            <v>3801.5</v>
          </cell>
          <cell r="N558">
            <v>221</v>
          </cell>
          <cell r="O558">
            <v>14</v>
          </cell>
          <cell r="P558">
            <v>235</v>
          </cell>
          <cell r="Q558">
            <v>840131.5</v>
          </cell>
          <cell r="R558">
            <v>53221</v>
          </cell>
          <cell r="S558">
            <v>893352.5</v>
          </cell>
        </row>
        <row r="559">
          <cell r="A559">
            <v>558</v>
          </cell>
          <cell r="B559">
            <v>559</v>
          </cell>
          <cell r="C559">
            <v>3086742</v>
          </cell>
          <cell r="D559" t="str">
            <v>paracetamol</v>
          </cell>
          <cell r="E559" t="str">
            <v>PANATERM</v>
          </cell>
          <cell r="F559" t="str">
            <v>N02BE01</v>
          </cell>
          <cell r="G559" t="str">
            <v>PANATERM</v>
          </cell>
          <cell r="H559" t="str">
            <v>sirup</v>
          </cell>
          <cell r="I559" t="str">
            <v>bočica plastična, 1 po 125 ml (120 mg/5 ml)</v>
          </cell>
          <cell r="J559" t="str">
            <v>Sopharma AD</v>
          </cell>
          <cell r="K559" t="str">
            <v>Bugarska</v>
          </cell>
          <cell r="L559" t="str">
            <v>originalno pakovanje</v>
          </cell>
          <cell r="M559">
            <v>158.19999999999999</v>
          </cell>
          <cell r="N559">
            <v>3740</v>
          </cell>
          <cell r="O559">
            <v>0</v>
          </cell>
          <cell r="P559">
            <v>3740</v>
          </cell>
          <cell r="Q559">
            <v>591668</v>
          </cell>
          <cell r="R559">
            <v>0</v>
          </cell>
          <cell r="S559">
            <v>591668</v>
          </cell>
        </row>
        <row r="560">
          <cell r="A560">
            <v>559</v>
          </cell>
          <cell r="B560">
            <v>560</v>
          </cell>
          <cell r="C560">
            <v>1084210</v>
          </cell>
          <cell r="D560" t="str">
            <v>fenobarbital (fenobarbiton)</v>
          </cell>
          <cell r="E560" t="str">
            <v>PHENOBARBITON ,  30 po 15 mg</v>
          </cell>
          <cell r="F560" t="str">
            <v>N03AA02</v>
          </cell>
          <cell r="G560" t="str">
            <v xml:space="preserve">PHENOBARBITON </v>
          </cell>
          <cell r="H560" t="str">
            <v>tableta</v>
          </cell>
          <cell r="I560" t="str">
            <v>blister, 30 po 15 mg</v>
          </cell>
          <cell r="J560" t="str">
            <v>Hemofarm a.d.</v>
          </cell>
          <cell r="K560" t="str">
            <v>Republika Srbija</v>
          </cell>
          <cell r="L560" t="str">
            <v>originalno pakovanje</v>
          </cell>
          <cell r="M560">
            <v>74.900000000000006</v>
          </cell>
          <cell r="N560">
            <v>323</v>
          </cell>
          <cell r="O560">
            <v>11</v>
          </cell>
          <cell r="P560">
            <v>334</v>
          </cell>
          <cell r="Q560">
            <v>24192.7</v>
          </cell>
          <cell r="R560">
            <v>823.90000000000009</v>
          </cell>
          <cell r="S560">
            <v>25016.600000000002</v>
          </cell>
        </row>
        <row r="561">
          <cell r="A561">
            <v>560</v>
          </cell>
          <cell r="B561">
            <v>561</v>
          </cell>
          <cell r="C561">
            <v>1084521</v>
          </cell>
          <cell r="D561" t="str">
            <v>fenobarbital (fenobarbiton)</v>
          </cell>
          <cell r="E561" t="str">
            <v>PHENOBARBITON, 30 po 100 mg</v>
          </cell>
          <cell r="F561" t="str">
            <v>N03AA02</v>
          </cell>
          <cell r="G561" t="str">
            <v xml:space="preserve">PHENOBARBITON </v>
          </cell>
          <cell r="H561" t="str">
            <v>tableta</v>
          </cell>
          <cell r="I561" t="str">
            <v>blister, 30 po 100 mg</v>
          </cell>
          <cell r="J561" t="str">
            <v>Hemofarm a.d.</v>
          </cell>
          <cell r="K561" t="str">
            <v>Republika Srbija</v>
          </cell>
          <cell r="L561" t="str">
            <v>originalno pakovanje</v>
          </cell>
          <cell r="M561">
            <v>166.9</v>
          </cell>
          <cell r="N561">
            <v>10540</v>
          </cell>
          <cell r="O561">
            <v>205</v>
          </cell>
          <cell r="P561">
            <v>10745</v>
          </cell>
          <cell r="Q561">
            <v>1759126</v>
          </cell>
          <cell r="R561">
            <v>34214.5</v>
          </cell>
          <cell r="S561">
            <v>1793340.5</v>
          </cell>
        </row>
        <row r="562">
          <cell r="A562">
            <v>561</v>
          </cell>
          <cell r="B562">
            <v>562</v>
          </cell>
          <cell r="C562">
            <v>3084513</v>
          </cell>
          <cell r="D562" t="str">
            <v>etosuksimid</v>
          </cell>
          <cell r="E562" t="str">
            <v>SUXINUTIN или одговарајући</v>
          </cell>
          <cell r="F562" t="str">
            <v>N03AD01</v>
          </cell>
          <cell r="G562" t="str">
            <v>SUXINUTIN</v>
          </cell>
          <cell r="H562" t="str">
            <v>sirup</v>
          </cell>
          <cell r="I562" t="str">
            <v>bočica od tamnog stakla, 1 po 200 ml (250 mg/5 ml)</v>
          </cell>
          <cell r="J562" t="str">
            <v>Famar Orleans</v>
          </cell>
          <cell r="K562" t="str">
            <v>Francuska</v>
          </cell>
          <cell r="L562" t="str">
            <v>originalno pakovanje</v>
          </cell>
          <cell r="M562">
            <v>2202</v>
          </cell>
          <cell r="N562">
            <v>204</v>
          </cell>
          <cell r="O562">
            <v>1</v>
          </cell>
          <cell r="P562">
            <v>205</v>
          </cell>
          <cell r="Q562">
            <v>449208</v>
          </cell>
          <cell r="R562">
            <v>2202</v>
          </cell>
          <cell r="S562">
            <v>451410</v>
          </cell>
        </row>
        <row r="563">
          <cell r="A563">
            <v>562</v>
          </cell>
          <cell r="B563">
            <v>563</v>
          </cell>
          <cell r="C563">
            <v>1084402</v>
          </cell>
          <cell r="D563" t="str">
            <v>klonazepam</v>
          </cell>
          <cell r="E563" t="str">
            <v xml:space="preserve">RIVOTRIL </v>
          </cell>
          <cell r="F563" t="str">
            <v>N03AE01</v>
          </cell>
          <cell r="G563" t="str">
            <v xml:space="preserve">RIVOTRIL </v>
          </cell>
          <cell r="H563" t="str">
            <v>tableta</v>
          </cell>
          <cell r="I563" t="str">
            <v>blister, 30 po 2 mg</v>
          </cell>
          <cell r="J563" t="str">
            <v>Galenika a.d. u saradnji sa F. Hoffmann-La Roche Ltd, Švajcarska</v>
          </cell>
          <cell r="K563" t="str">
            <v>Republika Srbija</v>
          </cell>
          <cell r="L563" t="str">
            <v>originalno pakovanje</v>
          </cell>
          <cell r="M563">
            <v>148.69999999999999</v>
          </cell>
          <cell r="N563">
            <v>31960</v>
          </cell>
          <cell r="O563">
            <v>4430</v>
          </cell>
          <cell r="P563">
            <v>36390</v>
          </cell>
          <cell r="Q563">
            <v>4752452</v>
          </cell>
          <cell r="R563">
            <v>658741</v>
          </cell>
          <cell r="S563">
            <v>5411193</v>
          </cell>
        </row>
        <row r="564">
          <cell r="A564">
            <v>563</v>
          </cell>
          <cell r="B564">
            <v>564</v>
          </cell>
          <cell r="C564">
            <v>1084255</v>
          </cell>
          <cell r="D564" t="str">
            <v>klonazepam</v>
          </cell>
          <cell r="E564" t="str">
            <v>KLONAZEPAM REMEDICA</v>
          </cell>
          <cell r="F564" t="str">
            <v>N03AE01</v>
          </cell>
          <cell r="G564" t="str">
            <v>KLONAZEPAM REMEDICA</v>
          </cell>
          <cell r="H564" t="str">
            <v>tableta</v>
          </cell>
          <cell r="I564" t="str">
            <v>blister, 30 po 2 mg</v>
          </cell>
          <cell r="J564" t="str">
            <v>Remedica Ltd.</v>
          </cell>
          <cell r="K564" t="str">
            <v>Kipar</v>
          </cell>
          <cell r="L564" t="str">
            <v>originalno pakovanje</v>
          </cell>
          <cell r="M564">
            <v>104.1</v>
          </cell>
          <cell r="N564">
            <v>5634</v>
          </cell>
          <cell r="O564">
            <v>45595</v>
          </cell>
          <cell r="P564">
            <v>51229</v>
          </cell>
          <cell r="Q564">
            <v>586499.4</v>
          </cell>
          <cell r="R564">
            <v>4746439.5</v>
          </cell>
          <cell r="S564">
            <v>5332938.9000000004</v>
          </cell>
        </row>
        <row r="565">
          <cell r="A565">
            <v>564</v>
          </cell>
          <cell r="B565">
            <v>565</v>
          </cell>
          <cell r="C565">
            <v>1084070</v>
          </cell>
          <cell r="D565" t="str">
            <v>karbamazepin</v>
          </cell>
          <cell r="E565" t="str">
            <v>GALEPSIN</v>
          </cell>
          <cell r="F565" t="str">
            <v>N03AF01</v>
          </cell>
          <cell r="G565" t="str">
            <v>GALEPSIN</v>
          </cell>
          <cell r="H565" t="str">
            <v>tableta</v>
          </cell>
          <cell r="I565" t="str">
            <v xml:space="preserve"> blister, 50 po 200 mg</v>
          </cell>
          <cell r="J565" t="str">
            <v>Galenika a.d.</v>
          </cell>
          <cell r="K565" t="str">
            <v>Republika Srbija</v>
          </cell>
          <cell r="L565" t="str">
            <v>originalno pakovanje</v>
          </cell>
          <cell r="M565">
            <v>258.39999999999998</v>
          </cell>
          <cell r="N565">
            <v>2146</v>
          </cell>
          <cell r="O565">
            <v>1882</v>
          </cell>
          <cell r="P565">
            <v>4028</v>
          </cell>
          <cell r="Q565">
            <v>554526.39999999991</v>
          </cell>
          <cell r="R565">
            <v>486308.79999999993</v>
          </cell>
          <cell r="S565">
            <v>1040835.1999999998</v>
          </cell>
        </row>
        <row r="566">
          <cell r="A566">
            <v>565</v>
          </cell>
          <cell r="B566">
            <v>566</v>
          </cell>
          <cell r="C566">
            <v>1084060</v>
          </cell>
          <cell r="D566" t="str">
            <v>karbamazepin</v>
          </cell>
          <cell r="E566" t="str">
            <v xml:space="preserve">KARBAPIN </v>
          </cell>
          <cell r="F566" t="str">
            <v>N03AF01</v>
          </cell>
          <cell r="G566" t="str">
            <v xml:space="preserve">KARBAPIN </v>
          </cell>
          <cell r="H566" t="str">
            <v>tableta</v>
          </cell>
          <cell r="I566" t="str">
            <v>blister,  50 po 200 mg</v>
          </cell>
          <cell r="J566" t="str">
            <v>Hemofarm a.d.</v>
          </cell>
          <cell r="K566" t="str">
            <v>Republika Srbija</v>
          </cell>
          <cell r="L566" t="str">
            <v>originalno pakovanje</v>
          </cell>
          <cell r="M566">
            <v>258.39999999999998</v>
          </cell>
          <cell r="N566">
            <v>6120</v>
          </cell>
          <cell r="O566">
            <v>8264</v>
          </cell>
          <cell r="P566">
            <v>14384</v>
          </cell>
          <cell r="Q566">
            <v>1581407.9999999998</v>
          </cell>
          <cell r="R566">
            <v>2135417.5999999996</v>
          </cell>
          <cell r="S566">
            <v>3716825.5999999996</v>
          </cell>
        </row>
        <row r="567">
          <cell r="A567">
            <v>566</v>
          </cell>
          <cell r="B567">
            <v>567</v>
          </cell>
          <cell r="C567">
            <v>3084532</v>
          </cell>
          <cell r="D567" t="str">
            <v>karbamazepin</v>
          </cell>
          <cell r="E567" t="str">
            <v>TEGRETOL</v>
          </cell>
          <cell r="F567" t="str">
            <v>N03AF01</v>
          </cell>
          <cell r="G567" t="str">
            <v>TEGRETOL</v>
          </cell>
          <cell r="H567" t="str">
            <v>oralna suspenzija</v>
          </cell>
          <cell r="I567" t="str">
            <v>boca staklena, 1 po 250 ml (100 mg/5 ml)</v>
          </cell>
          <cell r="J567" t="str">
            <v xml:space="preserve">Novartis Pharma GmbH </v>
          </cell>
          <cell r="K567" t="str">
            <v>Nemačka</v>
          </cell>
          <cell r="L567" t="str">
            <v>originalno pakovanje</v>
          </cell>
          <cell r="M567">
            <v>410.4</v>
          </cell>
          <cell r="N567">
            <v>408</v>
          </cell>
          <cell r="O567">
            <v>6</v>
          </cell>
          <cell r="P567">
            <v>414</v>
          </cell>
          <cell r="Q567">
            <v>167443.19999999998</v>
          </cell>
          <cell r="R567">
            <v>2462.3999999999996</v>
          </cell>
          <cell r="S567">
            <v>169905.59999999998</v>
          </cell>
        </row>
        <row r="568">
          <cell r="A568">
            <v>567</v>
          </cell>
          <cell r="B568">
            <v>568</v>
          </cell>
          <cell r="C568">
            <v>1084530</v>
          </cell>
          <cell r="D568" t="str">
            <v>karbamazepin</v>
          </cell>
          <cell r="E568" t="str">
            <v xml:space="preserve">TEGRETOL CR </v>
          </cell>
          <cell r="F568" t="str">
            <v>N03AF01</v>
          </cell>
          <cell r="G568" t="str">
            <v xml:space="preserve">TEGRETOL CR </v>
          </cell>
          <cell r="H568" t="str">
            <v>film tableta sa modifikovanim oslobađanjem</v>
          </cell>
          <cell r="I568" t="str">
            <v>blister, 30 po 400 mg</v>
          </cell>
          <cell r="J568" t="str">
            <v>Novartis Pharma Stein AG; Novartis  Farma S.P.A.</v>
          </cell>
          <cell r="K568" t="str">
            <v>Švajcarska; Italija</v>
          </cell>
          <cell r="L568" t="str">
            <v>originalno pakovanje</v>
          </cell>
          <cell r="M568">
            <v>479.8</v>
          </cell>
          <cell r="N568">
            <v>11900</v>
          </cell>
          <cell r="O568">
            <v>149</v>
          </cell>
          <cell r="P568">
            <v>12049</v>
          </cell>
          <cell r="Q568">
            <v>5709620</v>
          </cell>
          <cell r="R568">
            <v>71490.2</v>
          </cell>
          <cell r="S568">
            <v>5781110.2000000002</v>
          </cell>
        </row>
        <row r="569">
          <cell r="A569">
            <v>568</v>
          </cell>
          <cell r="B569">
            <v>569</v>
          </cell>
          <cell r="C569">
            <v>1084351</v>
          </cell>
          <cell r="D569" t="str">
            <v>karbamazepin</v>
          </cell>
          <cell r="E569" t="str">
            <v>CARBAMAZEPINE PR REMEDICA</v>
          </cell>
          <cell r="F569" t="str">
            <v>N03AF01</v>
          </cell>
          <cell r="G569" t="str">
            <v>CARBAMAZEPINE PR REMEDICA</v>
          </cell>
          <cell r="H569" t="str">
            <v xml:space="preserve">tableta sa produženim oslobađanjem </v>
          </cell>
          <cell r="I569" t="str">
            <v>blister, 30 po 400 mg</v>
          </cell>
          <cell r="J569" t="str">
            <v>Remedica Ltd</v>
          </cell>
          <cell r="K569" t="str">
            <v>Kipar</v>
          </cell>
          <cell r="L569" t="str">
            <v>originalno pakovanje</v>
          </cell>
          <cell r="M569">
            <v>306.60000000000002</v>
          </cell>
          <cell r="N569">
            <v>10</v>
          </cell>
          <cell r="O569">
            <v>145</v>
          </cell>
          <cell r="P569">
            <v>155</v>
          </cell>
          <cell r="Q569">
            <v>3066</v>
          </cell>
          <cell r="R569">
            <v>44457</v>
          </cell>
          <cell r="S569">
            <v>47523</v>
          </cell>
        </row>
        <row r="570">
          <cell r="A570">
            <v>569</v>
          </cell>
          <cell r="B570">
            <v>570</v>
          </cell>
          <cell r="C570">
            <v>3084501</v>
          </cell>
          <cell r="D570" t="str">
            <v>valproinska kiselina</v>
          </cell>
          <cell r="E570" t="str">
            <v>EFTIL, 1 po 150 ml (50 mg/ml)</v>
          </cell>
          <cell r="F570" t="str">
            <v>N03AG01</v>
          </cell>
          <cell r="G570" t="str">
            <v>EFTIL</v>
          </cell>
          <cell r="H570" t="str">
            <v>sirup</v>
          </cell>
          <cell r="I570" t="str">
            <v>boca staklena, 1 po 150 ml (50 mg/ml)</v>
          </cell>
          <cell r="J570" t="str">
            <v>Sanofi Winthrop Industrie;
Unither Liquid Manufacturing</v>
          </cell>
          <cell r="K570" t="str">
            <v>Francuska; 
Francuska</v>
          </cell>
          <cell r="L570" t="str">
            <v>originalno pakovanje</v>
          </cell>
          <cell r="M570">
            <v>397.1</v>
          </cell>
          <cell r="N570">
            <v>3400</v>
          </cell>
          <cell r="O570">
            <v>11</v>
          </cell>
          <cell r="P570">
            <v>3411</v>
          </cell>
          <cell r="Q570">
            <v>1350140</v>
          </cell>
          <cell r="R570">
            <v>4368.1000000000004</v>
          </cell>
          <cell r="S570">
            <v>1354508.1</v>
          </cell>
        </row>
        <row r="571">
          <cell r="A571">
            <v>570</v>
          </cell>
          <cell r="B571">
            <v>571</v>
          </cell>
          <cell r="C571">
            <v>1084500</v>
          </cell>
          <cell r="D571" t="str">
            <v>natrijum-valproat</v>
          </cell>
          <cell r="E571" t="str">
            <v>EFTIL, 30 po (333 mg + 145 mg)</v>
          </cell>
          <cell r="F571" t="str">
            <v>N03AG01</v>
          </cell>
          <cell r="G571" t="str">
            <v>EFTIL</v>
          </cell>
          <cell r="H571" t="str">
            <v xml:space="preserve">tableta sa produženim oslobađanjem </v>
          </cell>
          <cell r="I571" t="str">
            <v>kontejner za tablete, 30 po (333 mg + 145 mg)</v>
          </cell>
          <cell r="J571" t="str">
            <v>Sanofi Winthrop Industrie</v>
          </cell>
          <cell r="K571" t="str">
            <v>Francuska</v>
          </cell>
          <cell r="L571" t="str">
            <v>originalno pakovanje</v>
          </cell>
          <cell r="M571">
            <v>339.8</v>
          </cell>
          <cell r="N571">
            <v>47600</v>
          </cell>
          <cell r="O571">
            <v>7750</v>
          </cell>
          <cell r="P571">
            <v>55350</v>
          </cell>
          <cell r="Q571">
            <v>16174480</v>
          </cell>
          <cell r="R571">
            <v>2633450</v>
          </cell>
          <cell r="S571">
            <v>18807930</v>
          </cell>
        </row>
        <row r="572">
          <cell r="A572">
            <v>571</v>
          </cell>
          <cell r="B572">
            <v>572</v>
          </cell>
          <cell r="C572">
            <v>1084817</v>
          </cell>
          <cell r="D572" t="str">
            <v>valproinska kiselina, natrijum valproat</v>
          </cell>
          <cell r="E572" t="str">
            <v>VALPROIX</v>
          </cell>
          <cell r="F572" t="str">
            <v>N03AG01</v>
          </cell>
          <cell r="G572" t="str">
            <v>VALPROIX</v>
          </cell>
          <cell r="H572" t="str">
            <v>tableta sa produženim oslobađanjem</v>
          </cell>
          <cell r="I572" t="str">
            <v>blister, 30 po (145 mg + 333 mg)</v>
          </cell>
          <cell r="J572" t="str">
            <v>PharmaSwiss d.o.o.</v>
          </cell>
          <cell r="K572" t="str">
            <v>Republika Srbija</v>
          </cell>
          <cell r="L572" t="str">
            <v>originalno pakovanje</v>
          </cell>
          <cell r="M572">
            <v>339.8</v>
          </cell>
          <cell r="N572">
            <v>704</v>
          </cell>
          <cell r="O572">
            <v>10</v>
          </cell>
          <cell r="P572">
            <v>714</v>
          </cell>
          <cell r="Q572">
            <v>239219.20000000001</v>
          </cell>
          <cell r="R572">
            <v>3398</v>
          </cell>
          <cell r="S572">
            <v>242617.2</v>
          </cell>
        </row>
        <row r="573">
          <cell r="A573">
            <v>572</v>
          </cell>
          <cell r="B573">
            <v>573</v>
          </cell>
          <cell r="C573">
            <v>1084550</v>
          </cell>
          <cell r="D573" t="str">
            <v>lamotrigin</v>
          </cell>
          <cell r="E573" t="str">
            <v>LAMICTAL, 30 po 25 mg</v>
          </cell>
          <cell r="F573" t="str">
            <v>N03AX09</v>
          </cell>
          <cell r="G573" t="str">
            <v>LAMICTAL</v>
          </cell>
          <cell r="H573" t="str">
            <v>tableta</v>
          </cell>
          <cell r="I573" t="str">
            <v>blister, 30 po 25 mg</v>
          </cell>
          <cell r="J573" t="str">
            <v>Delpharm Poznan S.A.</v>
          </cell>
          <cell r="K573" t="str">
            <v>Poljska</v>
          </cell>
          <cell r="L573" t="str">
            <v>originalno pakovanje</v>
          </cell>
          <cell r="M573">
            <v>142.69999999999999</v>
          </cell>
          <cell r="N573">
            <v>3740</v>
          </cell>
          <cell r="O573">
            <v>205</v>
          </cell>
          <cell r="P573">
            <v>3945</v>
          </cell>
          <cell r="Q573">
            <v>533698</v>
          </cell>
          <cell r="R573">
            <v>29253.499999999996</v>
          </cell>
          <cell r="S573">
            <v>562951.5</v>
          </cell>
        </row>
        <row r="574">
          <cell r="A574">
            <v>573</v>
          </cell>
          <cell r="B574">
            <v>574</v>
          </cell>
          <cell r="C574">
            <v>1084551</v>
          </cell>
          <cell r="D574" t="str">
            <v>lamotrigin</v>
          </cell>
          <cell r="E574" t="str">
            <v>LAMICTAL, 30 po 50 mg</v>
          </cell>
          <cell r="F574" t="str">
            <v>N03AX09</v>
          </cell>
          <cell r="G574" t="str">
            <v>LAMICTAL</v>
          </cell>
          <cell r="H574" t="str">
            <v>tableta</v>
          </cell>
          <cell r="I574" t="str">
            <v>blister, 30 po 50 mg</v>
          </cell>
          <cell r="J574" t="str">
            <v>Delpharm Poznan S.A.</v>
          </cell>
          <cell r="K574" t="str">
            <v>Poljska</v>
          </cell>
          <cell r="L574" t="str">
            <v>originalno pakovanje</v>
          </cell>
          <cell r="M574">
            <v>304.89999999999998</v>
          </cell>
          <cell r="N574">
            <v>4080</v>
          </cell>
          <cell r="O574">
            <v>92</v>
          </cell>
          <cell r="P574">
            <v>4172</v>
          </cell>
          <cell r="Q574">
            <v>1243992</v>
          </cell>
          <cell r="R574">
            <v>28050.799999999999</v>
          </cell>
          <cell r="S574">
            <v>1272042.8</v>
          </cell>
        </row>
        <row r="575">
          <cell r="A575">
            <v>574</v>
          </cell>
          <cell r="B575">
            <v>575</v>
          </cell>
          <cell r="C575">
            <v>1084552</v>
          </cell>
          <cell r="D575" t="str">
            <v>lamotrigin</v>
          </cell>
          <cell r="E575" t="str">
            <v>LAMICTAL, 30 po 100 mg</v>
          </cell>
          <cell r="F575" t="str">
            <v>N03AX09</v>
          </cell>
          <cell r="G575" t="str">
            <v>LAMICTAL</v>
          </cell>
          <cell r="H575" t="str">
            <v>tableta</v>
          </cell>
          <cell r="I575" t="str">
            <v>blister, 30 po 100 mg</v>
          </cell>
          <cell r="J575" t="str">
            <v>Delpharm Poznan S.A.</v>
          </cell>
          <cell r="K575" t="str">
            <v>Poljska</v>
          </cell>
          <cell r="L575" t="str">
            <v>originalno pakovanje</v>
          </cell>
          <cell r="M575">
            <v>432.3</v>
          </cell>
          <cell r="N575">
            <v>8160</v>
          </cell>
          <cell r="O575">
            <v>210</v>
          </cell>
          <cell r="P575">
            <v>8370</v>
          </cell>
          <cell r="Q575">
            <v>3527568</v>
          </cell>
          <cell r="R575">
            <v>90783</v>
          </cell>
          <cell r="S575">
            <v>3618351</v>
          </cell>
        </row>
        <row r="576">
          <cell r="A576">
            <v>575</v>
          </cell>
          <cell r="B576">
            <v>576</v>
          </cell>
          <cell r="C576">
            <v>1084080</v>
          </cell>
          <cell r="D576" t="str">
            <v>lamotrigin</v>
          </cell>
          <cell r="E576" t="str">
            <v>LAMAL, 30 po 25 mg</v>
          </cell>
          <cell r="F576" t="str">
            <v>N03AX09</v>
          </cell>
          <cell r="G576" t="str">
            <v>LAMAL</v>
          </cell>
          <cell r="H576" t="str">
            <v>tableta</v>
          </cell>
          <cell r="I576" t="str">
            <v>blister, 30 po 25 mg</v>
          </cell>
          <cell r="J576" t="str">
            <v>Alkaloid d.o.o. Beograd; Alkaloid a.d. Skopje</v>
          </cell>
          <cell r="K576" t="str">
            <v>Republika Srbija; Republika Severna Makedonija</v>
          </cell>
          <cell r="L576" t="str">
            <v>originalno pakovanje</v>
          </cell>
          <cell r="M576">
            <v>142.69999999999999</v>
          </cell>
          <cell r="N576">
            <v>5097</v>
          </cell>
          <cell r="O576">
            <v>610</v>
          </cell>
          <cell r="P576">
            <v>5707</v>
          </cell>
          <cell r="Q576">
            <v>727341.89999999991</v>
          </cell>
          <cell r="R576">
            <v>87047</v>
          </cell>
          <cell r="S576">
            <v>814388.89999999991</v>
          </cell>
        </row>
        <row r="577">
          <cell r="A577">
            <v>576</v>
          </cell>
          <cell r="B577">
            <v>577</v>
          </cell>
          <cell r="C577">
            <v>1084081</v>
          </cell>
          <cell r="D577" t="str">
            <v>lamotrigin</v>
          </cell>
          <cell r="E577" t="str">
            <v>LAMAL, 30 po 50 mg</v>
          </cell>
          <cell r="F577" t="str">
            <v>N03AX09</v>
          </cell>
          <cell r="G577" t="str">
            <v>LAMAL</v>
          </cell>
          <cell r="H577" t="str">
            <v>tableta</v>
          </cell>
          <cell r="I577" t="str">
            <v>blister, 30 po 50 mg</v>
          </cell>
          <cell r="J577" t="str">
            <v>Alkaloid d.o.o. Beograd; Alkaloid a.d. Skopje</v>
          </cell>
          <cell r="K577" t="str">
            <v>Republika Srbija; Republika Severna Makedonija</v>
          </cell>
          <cell r="L577" t="str">
            <v>originalno pakovanje</v>
          </cell>
          <cell r="M577">
            <v>304.89999999999998</v>
          </cell>
          <cell r="N577">
            <v>4322</v>
          </cell>
          <cell r="O577">
            <v>165</v>
          </cell>
          <cell r="P577">
            <v>4487</v>
          </cell>
          <cell r="Q577">
            <v>1317777.7999999998</v>
          </cell>
          <cell r="R577">
            <v>50308.499999999993</v>
          </cell>
          <cell r="S577">
            <v>1368086.2999999998</v>
          </cell>
        </row>
        <row r="578">
          <cell r="A578">
            <v>577</v>
          </cell>
          <cell r="B578">
            <v>578</v>
          </cell>
          <cell r="C578">
            <v>1084082</v>
          </cell>
          <cell r="D578" t="str">
            <v>lamotrigin</v>
          </cell>
          <cell r="E578" t="str">
            <v>LAMAL, 30 po 100 mg</v>
          </cell>
          <cell r="F578" t="str">
            <v>N03AX09</v>
          </cell>
          <cell r="G578" t="str">
            <v>LAMAL</v>
          </cell>
          <cell r="H578" t="str">
            <v>tableta</v>
          </cell>
          <cell r="I578" t="str">
            <v>blister, 30 po 100 mg</v>
          </cell>
          <cell r="J578" t="str">
            <v>Alkaloid d.o.o. Beograd; Alkaloid a.d. Skopje</v>
          </cell>
          <cell r="K578" t="str">
            <v>Republika Srbija; Republika Severna Makedonija</v>
          </cell>
          <cell r="L578" t="str">
            <v>originalno pakovanje</v>
          </cell>
          <cell r="M578">
            <v>432.3</v>
          </cell>
          <cell r="N578">
            <v>2720</v>
          </cell>
          <cell r="O578">
            <v>539</v>
          </cell>
          <cell r="P578">
            <v>3259</v>
          </cell>
          <cell r="Q578">
            <v>1175856</v>
          </cell>
          <cell r="R578">
            <v>233009.7</v>
          </cell>
          <cell r="S578">
            <v>1408865.7</v>
          </cell>
        </row>
        <row r="579">
          <cell r="A579">
            <v>578</v>
          </cell>
          <cell r="B579">
            <v>579</v>
          </cell>
          <cell r="C579">
            <v>1084083</v>
          </cell>
          <cell r="D579" t="str">
            <v>lamotrigin</v>
          </cell>
          <cell r="E579" t="str">
            <v>LAMAL, 30 po 200 mg</v>
          </cell>
          <cell r="F579" t="str">
            <v>N03AX09</v>
          </cell>
          <cell r="G579" t="str">
            <v>LAMAL</v>
          </cell>
          <cell r="H579" t="str">
            <v>tableta</v>
          </cell>
          <cell r="I579" t="str">
            <v>blister, 30 po 200 mg</v>
          </cell>
          <cell r="J579" t="str">
            <v>Alkaloid d.o.o. Beograd; Alkaloid a.d. Skopje</v>
          </cell>
          <cell r="K579" t="str">
            <v>Republika Srbija; Republika Severna Makedonija</v>
          </cell>
          <cell r="L579" t="str">
            <v>originalno pakovanje</v>
          </cell>
          <cell r="M579">
            <v>867.1</v>
          </cell>
          <cell r="N579">
            <v>68</v>
          </cell>
          <cell r="O579">
            <v>70</v>
          </cell>
          <cell r="P579">
            <v>138</v>
          </cell>
          <cell r="Q579">
            <v>58962.8</v>
          </cell>
          <cell r="R579">
            <v>60697</v>
          </cell>
          <cell r="S579">
            <v>119659.8</v>
          </cell>
        </row>
        <row r="580">
          <cell r="A580">
            <v>579</v>
          </cell>
          <cell r="B580">
            <v>580</v>
          </cell>
          <cell r="C580">
            <v>1084230</v>
          </cell>
          <cell r="D580" t="str">
            <v>lamotrigin</v>
          </cell>
          <cell r="E580" t="str">
            <v>LAMOTRIX, 30 po 25 mg</v>
          </cell>
          <cell r="F580" t="str">
            <v>N03AX09</v>
          </cell>
          <cell r="G580" t="str">
            <v>LAMOTRIX</v>
          </cell>
          <cell r="H580" t="str">
            <v>tableta</v>
          </cell>
          <cell r="I580" t="str">
            <v>blister, 30 po 25 mg</v>
          </cell>
          <cell r="J580" t="str">
            <v>Medochemie Limited;
Medochemie Ltd (Central factory)</v>
          </cell>
          <cell r="K580" t="str">
            <v>Kipar; Kipar</v>
          </cell>
          <cell r="L580" t="str">
            <v>originalno pakovanje</v>
          </cell>
          <cell r="M580">
            <v>142.69999999999999</v>
          </cell>
          <cell r="N580">
            <v>28</v>
          </cell>
          <cell r="O580">
            <v>37</v>
          </cell>
          <cell r="P580">
            <v>65</v>
          </cell>
          <cell r="Q580">
            <v>3995.5999999999995</v>
          </cell>
          <cell r="R580">
            <v>5279.9</v>
          </cell>
          <cell r="S580">
            <v>9275.5</v>
          </cell>
        </row>
        <row r="581">
          <cell r="A581">
            <v>580</v>
          </cell>
          <cell r="B581">
            <v>581</v>
          </cell>
          <cell r="C581">
            <v>1084231</v>
          </cell>
          <cell r="D581" t="str">
            <v>lamotrigin</v>
          </cell>
          <cell r="E581" t="str">
            <v>LAMOTRIX, 30 po 50 mg</v>
          </cell>
          <cell r="F581" t="str">
            <v>N03AX09</v>
          </cell>
          <cell r="G581" t="str">
            <v>LAMOTRIX</v>
          </cell>
          <cell r="H581" t="str">
            <v>tableta</v>
          </cell>
          <cell r="I581" t="str">
            <v>blister, 30 po 50 mg</v>
          </cell>
          <cell r="J581" t="str">
            <v>Medochemie Limited;
Medochemie Ltd (Central factory)</v>
          </cell>
          <cell r="K581" t="str">
            <v>Kipar; Kipar</v>
          </cell>
          <cell r="L581" t="str">
            <v>originalno pakovanje</v>
          </cell>
          <cell r="M581">
            <v>304.89999999999998</v>
          </cell>
          <cell r="N581">
            <v>28</v>
          </cell>
          <cell r="O581">
            <v>1</v>
          </cell>
          <cell r="P581">
            <v>29</v>
          </cell>
          <cell r="Q581">
            <v>8537.1999999999989</v>
          </cell>
          <cell r="R581">
            <v>304.89999999999998</v>
          </cell>
          <cell r="S581">
            <v>8842.0999999999985</v>
          </cell>
        </row>
        <row r="582">
          <cell r="A582">
            <v>581</v>
          </cell>
          <cell r="B582">
            <v>582</v>
          </cell>
          <cell r="C582">
            <v>1084232</v>
          </cell>
          <cell r="D582" t="str">
            <v>lamotrigin</v>
          </cell>
          <cell r="E582" t="str">
            <v>LAMOTRIX, 30 po 100 mg</v>
          </cell>
          <cell r="F582" t="str">
            <v>N03AX09</v>
          </cell>
          <cell r="G582" t="str">
            <v>LAMOTRIX</v>
          </cell>
          <cell r="H582" t="str">
            <v>tableta</v>
          </cell>
          <cell r="I582" t="str">
            <v>blister, 30 po 100 mg</v>
          </cell>
          <cell r="J582" t="str">
            <v>Medochemie Limited;
Medochemie Ltd (Central factory)</v>
          </cell>
          <cell r="K582" t="str">
            <v>Kipar; Kipar</v>
          </cell>
          <cell r="L582" t="str">
            <v>originalno pakovanje</v>
          </cell>
          <cell r="M582">
            <v>432.3</v>
          </cell>
          <cell r="N582">
            <v>85</v>
          </cell>
          <cell r="O582">
            <v>10</v>
          </cell>
          <cell r="P582">
            <v>95</v>
          </cell>
          <cell r="Q582">
            <v>36745.5</v>
          </cell>
          <cell r="R582">
            <v>4323</v>
          </cell>
          <cell r="S582">
            <v>41068.5</v>
          </cell>
        </row>
        <row r="583">
          <cell r="A583">
            <v>582</v>
          </cell>
          <cell r="B583">
            <v>583</v>
          </cell>
          <cell r="C583">
            <v>1084233</v>
          </cell>
          <cell r="D583" t="str">
            <v>lamotrigin</v>
          </cell>
          <cell r="E583" t="str">
            <v>LAMOTRIX, 30 po 200 mg</v>
          </cell>
          <cell r="F583" t="str">
            <v>N03AX09</v>
          </cell>
          <cell r="G583" t="str">
            <v>LAMOTRIX</v>
          </cell>
          <cell r="H583" t="str">
            <v>tableta</v>
          </cell>
          <cell r="I583" t="str">
            <v>blister, 30 po 200 mg</v>
          </cell>
          <cell r="J583" t="str">
            <v>Medochemie Limited;
Medochemie Ltd (Central factory)</v>
          </cell>
          <cell r="K583" t="str">
            <v>Kipar; Kipar</v>
          </cell>
          <cell r="L583" t="str">
            <v>originalno pakovanje</v>
          </cell>
          <cell r="M583">
            <v>867.1</v>
          </cell>
          <cell r="N583">
            <v>4</v>
          </cell>
          <cell r="O583">
            <v>1</v>
          </cell>
          <cell r="P583">
            <v>5</v>
          </cell>
          <cell r="Q583">
            <v>3468.4</v>
          </cell>
          <cell r="R583">
            <v>867.1</v>
          </cell>
          <cell r="S583">
            <v>4335.5</v>
          </cell>
        </row>
        <row r="584">
          <cell r="A584">
            <v>583</v>
          </cell>
          <cell r="B584">
            <v>584</v>
          </cell>
          <cell r="C584">
            <v>1084700</v>
          </cell>
          <cell r="D584" t="str">
            <v>topiramat</v>
          </cell>
          <cell r="E584" t="str">
            <v>TOPAMAX, 28 po 25 mg</v>
          </cell>
          <cell r="F584" t="str">
            <v>N03AX11</v>
          </cell>
          <cell r="G584" t="str">
            <v>TOPAMAX</v>
          </cell>
          <cell r="H584" t="str">
            <v>film tableta</v>
          </cell>
          <cell r="I584" t="str">
            <v>blister, 28 po 25 mg</v>
          </cell>
          <cell r="J584" t="str">
            <v>Cilag A; Janssen Cilag S.P.A.</v>
          </cell>
          <cell r="K584" t="str">
            <v>Švajcarska; Italija</v>
          </cell>
          <cell r="L584" t="str">
            <v>originalno pakovanje</v>
          </cell>
          <cell r="M584">
            <v>275.39999999999998</v>
          </cell>
          <cell r="N584">
            <v>714</v>
          </cell>
          <cell r="O584">
            <v>11</v>
          </cell>
          <cell r="P584">
            <v>725</v>
          </cell>
          <cell r="Q584">
            <v>196635.59999999998</v>
          </cell>
          <cell r="R584">
            <v>3029.3999999999996</v>
          </cell>
          <cell r="S584">
            <v>199664.99999999997</v>
          </cell>
        </row>
        <row r="585">
          <cell r="A585">
            <v>584</v>
          </cell>
          <cell r="B585">
            <v>585</v>
          </cell>
          <cell r="C585">
            <v>1084701</v>
          </cell>
          <cell r="D585" t="str">
            <v>topiramat</v>
          </cell>
          <cell r="E585" t="str">
            <v>TOPAMAX, 28 po 50 mg</v>
          </cell>
          <cell r="F585" t="str">
            <v>N03AX11</v>
          </cell>
          <cell r="G585" t="str">
            <v>TOPAMAX</v>
          </cell>
          <cell r="H585" t="str">
            <v>film tableta</v>
          </cell>
          <cell r="I585" t="str">
            <v>blister, 28 po 50 mg</v>
          </cell>
          <cell r="J585" t="str">
            <v>Cilag A; Janssen Cilag S.P.A.</v>
          </cell>
          <cell r="K585" t="str">
            <v>Švajcarska; Italija</v>
          </cell>
          <cell r="L585" t="str">
            <v>originalno pakovanje</v>
          </cell>
          <cell r="M585">
            <v>638.79999999999995</v>
          </cell>
          <cell r="N585">
            <v>1360</v>
          </cell>
          <cell r="O585">
            <v>5</v>
          </cell>
          <cell r="P585">
            <v>1365</v>
          </cell>
          <cell r="Q585">
            <v>868767.99999999988</v>
          </cell>
          <cell r="R585">
            <v>3194</v>
          </cell>
          <cell r="S585">
            <v>871961.99999999988</v>
          </cell>
        </row>
        <row r="586">
          <cell r="A586">
            <v>585</v>
          </cell>
          <cell r="B586">
            <v>586</v>
          </cell>
          <cell r="C586">
            <v>1084702</v>
          </cell>
          <cell r="D586" t="str">
            <v>topiramat</v>
          </cell>
          <cell r="E586" t="str">
            <v>TOPAMAX, 28 po 100 mg</v>
          </cell>
          <cell r="F586" t="str">
            <v>N03AX11</v>
          </cell>
          <cell r="G586" t="str">
            <v>TOPAMAX</v>
          </cell>
          <cell r="H586" t="str">
            <v>film tableta</v>
          </cell>
          <cell r="I586" t="str">
            <v>blister, 28 po 100 mg</v>
          </cell>
          <cell r="J586" t="str">
            <v>Cilag A; Janssen Cilag S.P.A.</v>
          </cell>
          <cell r="K586" t="str">
            <v>Švajcarska; Italija</v>
          </cell>
          <cell r="L586" t="str">
            <v>originalno pakovanje</v>
          </cell>
          <cell r="M586">
            <v>1133.2</v>
          </cell>
          <cell r="N586">
            <v>2720</v>
          </cell>
          <cell r="O586">
            <v>11</v>
          </cell>
          <cell r="P586">
            <v>2731</v>
          </cell>
          <cell r="Q586">
            <v>3082304</v>
          </cell>
          <cell r="R586">
            <v>12465.2</v>
          </cell>
          <cell r="S586">
            <v>3094769.2</v>
          </cell>
        </row>
        <row r="587">
          <cell r="A587">
            <v>586</v>
          </cell>
          <cell r="B587">
            <v>587</v>
          </cell>
          <cell r="C587">
            <v>1084750</v>
          </cell>
          <cell r="D587" t="str">
            <v>gabapentin</v>
          </cell>
          <cell r="E587" t="str">
            <v>KATENA</v>
          </cell>
          <cell r="F587" t="str">
            <v>N03AX12</v>
          </cell>
          <cell r="G587" t="str">
            <v>KATENA</v>
          </cell>
          <cell r="H587" t="str">
            <v>kapsula, tvrda</v>
          </cell>
          <cell r="I587" t="str">
            <v>blister, 50 po 300 mg</v>
          </cell>
          <cell r="J587" t="str">
            <v>Belupo D.D.</v>
          </cell>
          <cell r="K587" t="str">
            <v>Hrvatska</v>
          </cell>
          <cell r="L587" t="str">
            <v>originalno pakovanje</v>
          </cell>
          <cell r="M587">
            <v>595.20000000000005</v>
          </cell>
          <cell r="N587">
            <v>82</v>
          </cell>
          <cell r="O587">
            <v>50</v>
          </cell>
          <cell r="P587">
            <v>132</v>
          </cell>
          <cell r="Q587">
            <v>48806.400000000001</v>
          </cell>
          <cell r="R587">
            <v>29760.000000000004</v>
          </cell>
          <cell r="S587">
            <v>78566.400000000009</v>
          </cell>
        </row>
        <row r="588">
          <cell r="A588">
            <v>587</v>
          </cell>
          <cell r="B588">
            <v>588</v>
          </cell>
          <cell r="C588">
            <v>1084612</v>
          </cell>
          <cell r="D588" t="str">
            <v>gabapentin</v>
          </cell>
          <cell r="E588" t="str">
            <v>NEURONTIN</v>
          </cell>
          <cell r="F588" t="str">
            <v>N03AX12</v>
          </cell>
          <cell r="G588" t="str">
            <v>NEURONTIN</v>
          </cell>
          <cell r="H588" t="str">
            <v>kapsula, tvrda</v>
          </cell>
          <cell r="I588" t="str">
            <v>blister, 50 po 300 mg</v>
          </cell>
          <cell r="J588" t="str">
            <v>Pfizer Manufacturing Deutschland GmbH</v>
          </cell>
          <cell r="K588" t="str">
            <v>Nemačka</v>
          </cell>
          <cell r="L588" t="str">
            <v>originalno pakovanje</v>
          </cell>
          <cell r="M588">
            <v>595.20000000000005</v>
          </cell>
          <cell r="N588">
            <v>578</v>
          </cell>
          <cell r="O588">
            <v>63</v>
          </cell>
          <cell r="P588">
            <v>641</v>
          </cell>
          <cell r="Q588">
            <v>344025.60000000003</v>
          </cell>
          <cell r="R588">
            <v>37497.600000000006</v>
          </cell>
          <cell r="S588">
            <v>381523.20000000007</v>
          </cell>
        </row>
        <row r="589">
          <cell r="A589">
            <v>588</v>
          </cell>
          <cell r="B589">
            <v>589</v>
          </cell>
          <cell r="C589">
            <v>3084823</v>
          </cell>
          <cell r="D589" t="str">
            <v>levetiracetam</v>
          </cell>
          <cell r="E589" t="str">
            <v>KEPPRA</v>
          </cell>
          <cell r="F589" t="str">
            <v>N03AX14</v>
          </cell>
          <cell r="G589" t="str">
            <v>KEPPRA</v>
          </cell>
          <cell r="H589" t="str">
            <v>oralni rastvor</v>
          </cell>
          <cell r="I589" t="str">
            <v>bočica staklena, 1 po 300 ml (100 mg/ml)</v>
          </cell>
          <cell r="J589" t="str">
            <v>Nextpharma SAS</v>
          </cell>
          <cell r="K589" t="str">
            <v>Francuska</v>
          </cell>
          <cell r="L589" t="str">
            <v>originalno pakovanje</v>
          </cell>
          <cell r="M589">
            <v>2553.1</v>
          </cell>
          <cell r="N589">
            <v>646</v>
          </cell>
          <cell r="O589">
            <v>1</v>
          </cell>
          <cell r="P589">
            <v>647</v>
          </cell>
          <cell r="Q589">
            <v>1649302.5999999999</v>
          </cell>
          <cell r="R589">
            <v>2553.1</v>
          </cell>
          <cell r="S589">
            <v>1651855.7</v>
          </cell>
        </row>
        <row r="590">
          <cell r="A590">
            <v>589</v>
          </cell>
          <cell r="B590">
            <v>590</v>
          </cell>
          <cell r="C590">
            <v>1084832</v>
          </cell>
          <cell r="D590" t="str">
            <v>levetiracetam</v>
          </cell>
          <cell r="E590" t="str">
            <v>EPILEV, 60 po 500 mg</v>
          </cell>
          <cell r="F590" t="str">
            <v>N03AX14</v>
          </cell>
          <cell r="G590" t="str">
            <v>EPILEV</v>
          </cell>
          <cell r="H590" t="str">
            <v>film tableta</v>
          </cell>
          <cell r="I590" t="str">
            <v>blister, 60 po 500 mg</v>
          </cell>
          <cell r="J590" t="str">
            <v>PharmaSwiss d.o.o.</v>
          </cell>
          <cell r="K590" t="str">
            <v>Republika Srbija</v>
          </cell>
          <cell r="L590" t="str">
            <v>originalno pakovanje</v>
          </cell>
          <cell r="M590">
            <v>1234.5</v>
          </cell>
          <cell r="N590">
            <v>850</v>
          </cell>
          <cell r="O590">
            <v>39</v>
          </cell>
          <cell r="P590">
            <v>889</v>
          </cell>
          <cell r="Q590">
            <v>1049325</v>
          </cell>
          <cell r="R590">
            <v>48145.5</v>
          </cell>
          <cell r="S590">
            <v>1097470.5</v>
          </cell>
        </row>
        <row r="591">
          <cell r="A591">
            <v>590</v>
          </cell>
          <cell r="B591">
            <v>591</v>
          </cell>
          <cell r="C591">
            <v>1084833</v>
          </cell>
          <cell r="D591" t="str">
            <v>levetiracetam</v>
          </cell>
          <cell r="E591" t="str">
            <v>EPILEV, 60 po 1000 mg</v>
          </cell>
          <cell r="F591" t="str">
            <v>N03AX14</v>
          </cell>
          <cell r="G591" t="str">
            <v>EPILEV</v>
          </cell>
          <cell r="H591" t="str">
            <v>film tableta</v>
          </cell>
          <cell r="I591" t="str">
            <v>blister, 60 po 1000 mg</v>
          </cell>
          <cell r="J591" t="str">
            <v>PharmaSwiss d.o.o.</v>
          </cell>
          <cell r="K591" t="str">
            <v>Republika Srbija</v>
          </cell>
          <cell r="L591" t="str">
            <v>originalno pakovanje</v>
          </cell>
          <cell r="M591">
            <v>2386.9</v>
          </cell>
          <cell r="N591">
            <v>1156</v>
          </cell>
          <cell r="O591">
            <v>62</v>
          </cell>
          <cell r="P591">
            <v>1218</v>
          </cell>
          <cell r="Q591">
            <v>2759256.4</v>
          </cell>
          <cell r="R591">
            <v>147987.80000000002</v>
          </cell>
          <cell r="S591">
            <v>2907244.1999999997</v>
          </cell>
        </row>
        <row r="592">
          <cell r="A592">
            <v>591</v>
          </cell>
          <cell r="B592">
            <v>592</v>
          </cell>
          <cell r="C592">
            <v>1084518</v>
          </cell>
          <cell r="D592" t="str">
            <v>levetiracetam</v>
          </cell>
          <cell r="E592" t="str">
            <v>LYVAM, 60 po 250 mg</v>
          </cell>
          <cell r="F592" t="str">
            <v>N03AX14</v>
          </cell>
          <cell r="G592" t="str">
            <v>LYVAM</v>
          </cell>
          <cell r="H592" t="str">
            <v>film tableta</v>
          </cell>
          <cell r="I592" t="str">
            <v>blister, 60 po 250 mg</v>
          </cell>
          <cell r="J592" t="str">
            <v>Alkaloid d.o.o. Beograd; Alkaloid a.d. Skopje</v>
          </cell>
          <cell r="K592" t="str">
            <v>Republika Srbija; Republika Severna Makedonija</v>
          </cell>
          <cell r="L592" t="str">
            <v>originalno pakovanje</v>
          </cell>
          <cell r="M592">
            <v>674.5</v>
          </cell>
          <cell r="N592">
            <v>646</v>
          </cell>
          <cell r="O592">
            <v>6</v>
          </cell>
          <cell r="P592">
            <v>652</v>
          </cell>
          <cell r="Q592">
            <v>435727</v>
          </cell>
          <cell r="R592">
            <v>4047</v>
          </cell>
          <cell r="S592">
            <v>439774</v>
          </cell>
        </row>
        <row r="593">
          <cell r="A593">
            <v>592</v>
          </cell>
          <cell r="B593">
            <v>593</v>
          </cell>
          <cell r="C593">
            <v>1084517</v>
          </cell>
          <cell r="D593" t="str">
            <v>levetiracetam</v>
          </cell>
          <cell r="E593" t="str">
            <v>LYVAM, 60 po 500 mg</v>
          </cell>
          <cell r="F593" t="str">
            <v>N03AX14</v>
          </cell>
          <cell r="G593" t="str">
            <v>LYVAM</v>
          </cell>
          <cell r="H593" t="str">
            <v>film tableta</v>
          </cell>
          <cell r="I593" t="str">
            <v>blister, 60 po 500 mg</v>
          </cell>
          <cell r="J593" t="str">
            <v>Alkaloid d.o.o. Beograd; Alkaloid a.d. Skopje</v>
          </cell>
          <cell r="K593" t="str">
            <v>Republika Srbija; Republika Severna Makedonija</v>
          </cell>
          <cell r="L593" t="str">
            <v>originalno pakovanje</v>
          </cell>
          <cell r="M593">
            <v>1234.5</v>
          </cell>
          <cell r="N593">
            <v>2414</v>
          </cell>
          <cell r="O593">
            <v>79</v>
          </cell>
          <cell r="P593">
            <v>2493</v>
          </cell>
          <cell r="Q593">
            <v>2980083</v>
          </cell>
          <cell r="R593">
            <v>97525.5</v>
          </cell>
          <cell r="S593">
            <v>3077608.5</v>
          </cell>
        </row>
        <row r="594">
          <cell r="A594">
            <v>593</v>
          </cell>
          <cell r="B594">
            <v>594</v>
          </cell>
          <cell r="C594">
            <v>1084519</v>
          </cell>
          <cell r="D594" t="str">
            <v>levetiracetam</v>
          </cell>
          <cell r="E594" t="str">
            <v>LYVAM_, 60 po 1000mg</v>
          </cell>
          <cell r="F594" t="str">
            <v>N03AX14</v>
          </cell>
          <cell r="G594" t="str">
            <v>LYVAM</v>
          </cell>
          <cell r="H594" t="str">
            <v>film tableta</v>
          </cell>
          <cell r="I594" t="str">
            <v>blister, 60 po 1000 mg</v>
          </cell>
          <cell r="J594" t="str">
            <v>Alkaloid d.o.o. Beograd; Alkaloid a.d. Skopje</v>
          </cell>
          <cell r="K594" t="str">
            <v>Republika Srbija; Republika Severna Makedonija</v>
          </cell>
          <cell r="L594" t="str">
            <v>originalno pakovanje</v>
          </cell>
          <cell r="M594">
            <v>2386.9</v>
          </cell>
          <cell r="N594">
            <v>1938</v>
          </cell>
          <cell r="O594">
            <v>122</v>
          </cell>
          <cell r="P594">
            <v>2060</v>
          </cell>
          <cell r="Q594">
            <v>4625812.2</v>
          </cell>
          <cell r="R594">
            <v>291201.8</v>
          </cell>
          <cell r="S594">
            <v>4917014</v>
          </cell>
        </row>
        <row r="595">
          <cell r="A595">
            <v>594</v>
          </cell>
          <cell r="B595">
            <v>595</v>
          </cell>
          <cell r="C595">
            <v>1084818</v>
          </cell>
          <cell r="D595" t="str">
            <v>levetiracetam</v>
          </cell>
          <cell r="E595" t="str">
            <v>ZANIDA, 60 po 250 mg</v>
          </cell>
          <cell r="F595" t="str">
            <v>N03AX14</v>
          </cell>
          <cell r="G595" t="str">
            <v>AFLOTHENOL</v>
          </cell>
          <cell r="H595" t="str">
            <v>film tableta</v>
          </cell>
          <cell r="I595" t="str">
            <v>blister, 60 po 250 mg</v>
          </cell>
          <cell r="J595" t="str">
            <v>Hemofarm AD</v>
          </cell>
          <cell r="K595" t="str">
            <v>Republika Srbija</v>
          </cell>
          <cell r="L595" t="str">
            <v>originalno pakovanje</v>
          </cell>
          <cell r="M595">
            <v>674.5</v>
          </cell>
          <cell r="N595">
            <v>31</v>
          </cell>
          <cell r="O595">
            <v>1</v>
          </cell>
          <cell r="P595">
            <v>32</v>
          </cell>
          <cell r="Q595">
            <v>20909.5</v>
          </cell>
          <cell r="R595">
            <v>674.5</v>
          </cell>
          <cell r="S595">
            <v>21584</v>
          </cell>
        </row>
        <row r="596">
          <cell r="A596">
            <v>595</v>
          </cell>
          <cell r="B596">
            <v>596</v>
          </cell>
          <cell r="C596">
            <v>1084819</v>
          </cell>
          <cell r="D596" t="str">
            <v>levetiracetam</v>
          </cell>
          <cell r="E596" t="str">
            <v>ZANIDA, 60 po 500 mg</v>
          </cell>
          <cell r="F596" t="str">
            <v>N03AX14</v>
          </cell>
          <cell r="G596" t="str">
            <v>AFLOTHENOL</v>
          </cell>
          <cell r="H596" t="str">
            <v>film tableta</v>
          </cell>
          <cell r="I596" t="str">
            <v>blister, 60 po 500 mg</v>
          </cell>
          <cell r="J596" t="str">
            <v>Hemofarm AD</v>
          </cell>
          <cell r="K596" t="str">
            <v>Republika Srbija</v>
          </cell>
          <cell r="L596" t="str">
            <v>originalno pakovanje</v>
          </cell>
          <cell r="M596">
            <v>1234.5</v>
          </cell>
          <cell r="N596">
            <v>884</v>
          </cell>
          <cell r="O596">
            <v>15</v>
          </cell>
          <cell r="P596">
            <v>899</v>
          </cell>
          <cell r="Q596">
            <v>1091298</v>
          </cell>
          <cell r="R596">
            <v>18517.5</v>
          </cell>
          <cell r="S596">
            <v>1109815.5</v>
          </cell>
        </row>
        <row r="597">
          <cell r="A597">
            <v>596</v>
          </cell>
          <cell r="B597">
            <v>597</v>
          </cell>
          <cell r="C597">
            <v>1084824</v>
          </cell>
          <cell r="D597" t="str">
            <v>levetiracetam</v>
          </cell>
          <cell r="E597" t="str">
            <v>ZANIDA, 60 po 1000 mg</v>
          </cell>
          <cell r="F597" t="str">
            <v>N03AX14</v>
          </cell>
          <cell r="G597" t="str">
            <v>AFLOTHENOL</v>
          </cell>
          <cell r="H597" t="str">
            <v>film tableta</v>
          </cell>
          <cell r="I597" t="str">
            <v>blister, 60 po 1000 mg</v>
          </cell>
          <cell r="J597" t="str">
            <v>Hemofarm AD</v>
          </cell>
          <cell r="K597" t="str">
            <v>Republika Srbija</v>
          </cell>
          <cell r="L597" t="str">
            <v>originalno pakovanje</v>
          </cell>
          <cell r="M597">
            <v>2386.9</v>
          </cell>
          <cell r="N597">
            <v>578</v>
          </cell>
          <cell r="O597">
            <v>2</v>
          </cell>
          <cell r="P597">
            <v>580</v>
          </cell>
          <cell r="Q597">
            <v>1379628.2</v>
          </cell>
          <cell r="R597">
            <v>4773.8</v>
          </cell>
          <cell r="S597">
            <v>1384402</v>
          </cell>
        </row>
        <row r="598">
          <cell r="A598">
            <v>597</v>
          </cell>
          <cell r="B598">
            <v>598</v>
          </cell>
          <cell r="C598">
            <v>1084830</v>
          </cell>
          <cell r="D598" t="str">
            <v>levetiracetam</v>
          </cell>
          <cell r="E598" t="str">
            <v>QUETRA 250</v>
          </cell>
          <cell r="F598" t="str">
            <v>N03AX14</v>
          </cell>
          <cell r="G598" t="str">
            <v>QUETRA 250</v>
          </cell>
          <cell r="H598" t="str">
            <v>film tableta</v>
          </cell>
          <cell r="I598" t="str">
            <v>blister, 60 po 250 mg</v>
          </cell>
          <cell r="J598" t="str">
            <v>Remedica Ltd.;
Rontis Hellas Medical and Pharmaceutical Products S.A.</v>
          </cell>
          <cell r="K598" t="str">
            <v>Kipar;
Grčka</v>
          </cell>
          <cell r="L598" t="str">
            <v>originalno pakovanje</v>
          </cell>
          <cell r="M598">
            <v>674.5</v>
          </cell>
          <cell r="N598">
            <v>164</v>
          </cell>
          <cell r="O598">
            <v>1</v>
          </cell>
          <cell r="P598">
            <v>165</v>
          </cell>
          <cell r="Q598">
            <v>110618</v>
          </cell>
          <cell r="R598">
            <v>674.5</v>
          </cell>
          <cell r="S598">
            <v>111292.5</v>
          </cell>
        </row>
        <row r="599">
          <cell r="A599">
            <v>598</v>
          </cell>
          <cell r="B599">
            <v>599</v>
          </cell>
          <cell r="C599">
            <v>1084841</v>
          </cell>
          <cell r="D599" t="str">
            <v>levetiracetam</v>
          </cell>
          <cell r="E599" t="str">
            <v>QUETRA 500</v>
          </cell>
          <cell r="F599" t="str">
            <v>N03AX14</v>
          </cell>
          <cell r="G599" t="str">
            <v>QUETRA 500</v>
          </cell>
          <cell r="H599" t="str">
            <v>film tableta</v>
          </cell>
          <cell r="I599" t="str">
            <v>blister, 60 po 500 mg</v>
          </cell>
          <cell r="J599" t="str">
            <v>Remedica Ltd.;
Rontis Hellas Medical and Pharmaceutical Products S.A.</v>
          </cell>
          <cell r="K599" t="str">
            <v>Kipar;
Grčka</v>
          </cell>
          <cell r="L599" t="str">
            <v>originalno pakovanje</v>
          </cell>
          <cell r="M599">
            <v>1234.5</v>
          </cell>
          <cell r="N599">
            <v>725</v>
          </cell>
          <cell r="O599">
            <v>95</v>
          </cell>
          <cell r="P599">
            <v>820</v>
          </cell>
          <cell r="Q599">
            <v>895012.5</v>
          </cell>
          <cell r="R599">
            <v>117277.5</v>
          </cell>
          <cell r="S599">
            <v>1012290</v>
          </cell>
        </row>
        <row r="600">
          <cell r="A600">
            <v>599</v>
          </cell>
          <cell r="B600">
            <v>600</v>
          </cell>
          <cell r="C600">
            <v>1084842</v>
          </cell>
          <cell r="D600" t="str">
            <v>levetiracetam</v>
          </cell>
          <cell r="E600" t="str">
            <v xml:space="preserve">QUETRA 1000 </v>
          </cell>
          <cell r="F600" t="str">
            <v>N03AX14</v>
          </cell>
          <cell r="G600" t="str">
            <v xml:space="preserve">QUETRA 1000 </v>
          </cell>
          <cell r="H600" t="str">
            <v>film tableta</v>
          </cell>
          <cell r="I600" t="str">
            <v>blister, 60 po 1000 mg</v>
          </cell>
          <cell r="J600" t="str">
            <v>Remedica Ltd.;
Rontis Hellas Medical and Pharmaceutical Products S.A.</v>
          </cell>
          <cell r="K600" t="str">
            <v>Kipar;
Grčka</v>
          </cell>
          <cell r="L600" t="str">
            <v>originalno pakovanje</v>
          </cell>
          <cell r="M600">
            <v>2386.9</v>
          </cell>
          <cell r="N600">
            <v>238</v>
          </cell>
          <cell r="O600">
            <v>58</v>
          </cell>
          <cell r="P600">
            <v>296</v>
          </cell>
          <cell r="Q600">
            <v>568082.20000000007</v>
          </cell>
          <cell r="R600">
            <v>138440.20000000001</v>
          </cell>
          <cell r="S600">
            <v>706522.40000000014</v>
          </cell>
        </row>
        <row r="601">
          <cell r="A601">
            <v>600</v>
          </cell>
          <cell r="B601">
            <v>601</v>
          </cell>
          <cell r="C601">
            <v>1084870</v>
          </cell>
          <cell r="D601" t="str">
            <v>zonisamid</v>
          </cell>
          <cell r="E601" t="str">
            <v>ZOCAP 28 po 25 mg</v>
          </cell>
          <cell r="F601" t="str">
            <v>N03AX15</v>
          </cell>
          <cell r="G601" t="str">
            <v>ZOCAP</v>
          </cell>
          <cell r="H601" t="str">
            <v>kapsula, tvrda</v>
          </cell>
          <cell r="I601" t="str">
            <v>blister, 28 po 25 mg</v>
          </cell>
          <cell r="J601" t="str">
            <v>Glenmark Pharmaceuticals S.R.O.</v>
          </cell>
          <cell r="K601" t="str">
            <v>Češka</v>
          </cell>
          <cell r="L601" t="str">
            <v>originalno pakovanje</v>
          </cell>
          <cell r="M601">
            <v>789.8</v>
          </cell>
          <cell r="N601">
            <v>170</v>
          </cell>
          <cell r="O601">
            <v>5</v>
          </cell>
          <cell r="P601">
            <v>175</v>
          </cell>
          <cell r="Q601">
            <v>134266</v>
          </cell>
          <cell r="R601">
            <v>3949</v>
          </cell>
          <cell r="S601">
            <v>138215</v>
          </cell>
        </row>
        <row r="602">
          <cell r="A602">
            <v>601</v>
          </cell>
          <cell r="B602">
            <v>602</v>
          </cell>
          <cell r="C602">
            <v>1084871</v>
          </cell>
          <cell r="D602" t="str">
            <v>zonisamid</v>
          </cell>
          <cell r="E602" t="str">
            <v>ZOCAP 28 po 50 mg</v>
          </cell>
          <cell r="F602" t="str">
            <v>N03AX15</v>
          </cell>
          <cell r="G602" t="str">
            <v>ZOCAP</v>
          </cell>
          <cell r="H602" t="str">
            <v>kapsula, tvrda</v>
          </cell>
          <cell r="I602" t="str">
            <v>blister, 28 po 50 mg</v>
          </cell>
          <cell r="J602" t="str">
            <v>Glenmark Pharmaceuticals S.R.O.</v>
          </cell>
          <cell r="K602" t="str">
            <v>Češka</v>
          </cell>
          <cell r="L602" t="str">
            <v>originalno pakovanje</v>
          </cell>
          <cell r="M602">
            <v>1123.8</v>
          </cell>
          <cell r="N602">
            <v>170</v>
          </cell>
          <cell r="O602">
            <v>10</v>
          </cell>
          <cell r="P602">
            <v>180</v>
          </cell>
          <cell r="Q602">
            <v>191046</v>
          </cell>
          <cell r="R602">
            <v>11238</v>
          </cell>
          <cell r="S602">
            <v>202284</v>
          </cell>
        </row>
        <row r="603">
          <cell r="A603">
            <v>602</v>
          </cell>
          <cell r="B603">
            <v>603</v>
          </cell>
          <cell r="C603">
            <v>1084872</v>
          </cell>
          <cell r="D603" t="str">
            <v>zonisamid</v>
          </cell>
          <cell r="E603" t="str">
            <v>ZOCAP  98 po 100 mg</v>
          </cell>
          <cell r="F603" t="str">
            <v>N03AX15</v>
          </cell>
          <cell r="G603" t="str">
            <v>ZOCAP</v>
          </cell>
          <cell r="H603" t="str">
            <v>kapsula, tvrda</v>
          </cell>
          <cell r="I603" t="str">
            <v>blister, 98 po 100 mg</v>
          </cell>
          <cell r="J603" t="str">
            <v>Glenmark Pharmaceuticals S.R.O.</v>
          </cell>
          <cell r="K603" t="str">
            <v>Češka</v>
          </cell>
          <cell r="L603" t="str">
            <v>originalno pakovanje</v>
          </cell>
          <cell r="M603">
            <v>5267.8</v>
          </cell>
          <cell r="N603">
            <v>340</v>
          </cell>
          <cell r="O603">
            <v>5</v>
          </cell>
          <cell r="P603">
            <v>345</v>
          </cell>
          <cell r="Q603">
            <v>1791052</v>
          </cell>
          <cell r="R603">
            <v>26339</v>
          </cell>
          <cell r="S603">
            <v>1817391</v>
          </cell>
        </row>
        <row r="604">
          <cell r="A604">
            <v>603</v>
          </cell>
          <cell r="B604">
            <v>604</v>
          </cell>
          <cell r="C604">
            <v>1084742</v>
          </cell>
          <cell r="D604" t="str">
            <v>pregabalin</v>
          </cell>
          <cell r="E604" t="str">
            <v>LYRICA, 56 po 25 mg</v>
          </cell>
          <cell r="F604" t="str">
            <v>N03AX16</v>
          </cell>
          <cell r="G604" t="str">
            <v>LYRICA</v>
          </cell>
          <cell r="H604" t="str">
            <v>kapsula tvrda</v>
          </cell>
          <cell r="I604" t="str">
            <v>blister, 56 po 25 mg</v>
          </cell>
          <cell r="J604" t="str">
            <v xml:space="preserve">Pfizer Manufacturing Deutschland GmbH </v>
          </cell>
          <cell r="K604" t="str">
            <v>Nemačka</v>
          </cell>
          <cell r="L604" t="str">
            <v>originalno pakovanje</v>
          </cell>
          <cell r="M604">
            <v>275.3</v>
          </cell>
          <cell r="N604">
            <v>2380</v>
          </cell>
          <cell r="O604">
            <v>218</v>
          </cell>
          <cell r="P604">
            <v>2598</v>
          </cell>
          <cell r="Q604">
            <v>655214</v>
          </cell>
          <cell r="R604">
            <v>60015.4</v>
          </cell>
          <cell r="S604">
            <v>715229.4</v>
          </cell>
        </row>
        <row r="605">
          <cell r="A605">
            <v>604</v>
          </cell>
          <cell r="B605">
            <v>605</v>
          </cell>
          <cell r="C605">
            <v>1084736</v>
          </cell>
          <cell r="D605" t="str">
            <v>pregabalin</v>
          </cell>
          <cell r="E605" t="str">
            <v>LYRICA_56 po 75 mg</v>
          </cell>
          <cell r="F605" t="str">
            <v>N03AX16</v>
          </cell>
          <cell r="G605" t="str">
            <v>LYRICA</v>
          </cell>
          <cell r="H605" t="str">
            <v>kapsula, tvrda</v>
          </cell>
          <cell r="I605" t="str">
            <v>56 po 75 mg</v>
          </cell>
          <cell r="J605" t="str">
            <v>Pfizer Manufacturing Deutschland GmbH</v>
          </cell>
          <cell r="K605" t="str">
            <v>Nemačka</v>
          </cell>
          <cell r="L605" t="str">
            <v>originalno pakovanje</v>
          </cell>
          <cell r="M605">
            <v>670.1</v>
          </cell>
          <cell r="N605">
            <v>8160</v>
          </cell>
          <cell r="O605">
            <v>449</v>
          </cell>
          <cell r="P605">
            <v>8609</v>
          </cell>
          <cell r="Q605">
            <v>5468016</v>
          </cell>
          <cell r="R605">
            <v>300874.90000000002</v>
          </cell>
          <cell r="S605">
            <v>5768890.9000000004</v>
          </cell>
        </row>
        <row r="606">
          <cell r="A606">
            <v>605</v>
          </cell>
          <cell r="B606">
            <v>606</v>
          </cell>
          <cell r="C606">
            <v>1084738</v>
          </cell>
          <cell r="D606" t="str">
            <v>pregabalin</v>
          </cell>
          <cell r="E606" t="str">
            <v>LYRICA_56 po 150 mg</v>
          </cell>
          <cell r="F606" t="str">
            <v>N03AX16</v>
          </cell>
          <cell r="G606" t="str">
            <v>LYRICA</v>
          </cell>
          <cell r="H606" t="str">
            <v>kapsula, tvrda</v>
          </cell>
          <cell r="I606" t="str">
            <v>56 po 150 mg</v>
          </cell>
          <cell r="J606" t="str">
            <v>Pfizer Manufacturing Deutschland GmbH</v>
          </cell>
          <cell r="K606" t="str">
            <v>Nemačka</v>
          </cell>
          <cell r="L606" t="str">
            <v>originalno pakovanje</v>
          </cell>
          <cell r="M606">
            <v>1149.5</v>
          </cell>
          <cell r="N606">
            <v>3060</v>
          </cell>
          <cell r="O606">
            <v>549</v>
          </cell>
          <cell r="P606">
            <v>3609</v>
          </cell>
          <cell r="Q606">
            <v>3517470</v>
          </cell>
          <cell r="R606">
            <v>631075.5</v>
          </cell>
          <cell r="S606">
            <v>4148545.5</v>
          </cell>
        </row>
        <row r="607">
          <cell r="A607">
            <v>606</v>
          </cell>
          <cell r="B607">
            <v>607</v>
          </cell>
          <cell r="C607">
            <v>1084745</v>
          </cell>
          <cell r="D607" t="str">
            <v>pregabalin</v>
          </cell>
          <cell r="E607" t="str">
            <v>LYRICA_56 po 300 mg</v>
          </cell>
          <cell r="F607" t="str">
            <v>N03AX16</v>
          </cell>
          <cell r="G607" t="str">
            <v>LYRICA</v>
          </cell>
          <cell r="H607" t="str">
            <v>kapsula, tvrda</v>
          </cell>
          <cell r="I607" t="str">
            <v>56 po 300 mg</v>
          </cell>
          <cell r="J607" t="str">
            <v>Pfizer Manufacturing Deutschland GmbH</v>
          </cell>
          <cell r="K607" t="str">
            <v>Nemačka</v>
          </cell>
          <cell r="L607" t="str">
            <v>originalno pakovanje</v>
          </cell>
          <cell r="M607">
            <v>2209.6</v>
          </cell>
          <cell r="N607">
            <v>204</v>
          </cell>
          <cell r="O607">
            <v>17</v>
          </cell>
          <cell r="P607">
            <v>221</v>
          </cell>
          <cell r="Q607">
            <v>450758.39999999997</v>
          </cell>
          <cell r="R607">
            <v>37563.199999999997</v>
          </cell>
          <cell r="S607">
            <v>488321.6</v>
          </cell>
        </row>
        <row r="608">
          <cell r="A608">
            <v>607</v>
          </cell>
          <cell r="B608">
            <v>608</v>
          </cell>
          <cell r="C608">
            <v>1084302</v>
          </cell>
          <cell r="D608" t="str">
            <v>pregabalin</v>
          </cell>
          <cell r="E608" t="str">
            <v>EPICA, 60 po 75mg</v>
          </cell>
          <cell r="F608" t="str">
            <v>N02BF02</v>
          </cell>
          <cell r="G608" t="str">
            <v>EPICA</v>
          </cell>
          <cell r="H608" t="str">
            <v>kapsula, tvrda</v>
          </cell>
          <cell r="I608" t="str">
            <v>blister, 60 po 75 mg</v>
          </cell>
          <cell r="J608" t="str">
            <v>Balkanpharma-Dupnitsa AD</v>
          </cell>
          <cell r="K608" t="str">
            <v>Bugarska</v>
          </cell>
          <cell r="L608" t="str">
            <v>originalno pakovanje</v>
          </cell>
          <cell r="M608">
            <v>717.9</v>
          </cell>
          <cell r="N608">
            <v>2550</v>
          </cell>
          <cell r="O608">
            <v>428</v>
          </cell>
          <cell r="P608">
            <v>2978</v>
          </cell>
          <cell r="Q608">
            <v>1830645</v>
          </cell>
          <cell r="R608">
            <v>307261.2</v>
          </cell>
          <cell r="S608">
            <v>2137906.2000000002</v>
          </cell>
        </row>
        <row r="609">
          <cell r="A609">
            <v>608</v>
          </cell>
          <cell r="B609">
            <v>609</v>
          </cell>
          <cell r="C609">
            <v>1084305</v>
          </cell>
          <cell r="D609" t="str">
            <v>pregabalin</v>
          </cell>
          <cell r="E609" t="str">
            <v>EPICA, 60 po 150mg</v>
          </cell>
          <cell r="F609" t="str">
            <v>N02BF02</v>
          </cell>
          <cell r="G609" t="str">
            <v>EPICA</v>
          </cell>
          <cell r="H609" t="str">
            <v>kapsula, tvrda</v>
          </cell>
          <cell r="I609" t="str">
            <v>blister, 60 po 150 mg</v>
          </cell>
          <cell r="J609" t="str">
            <v>Balkanpharma-Dupnitsa AD</v>
          </cell>
          <cell r="K609" t="str">
            <v>Bugarska</v>
          </cell>
          <cell r="L609" t="str">
            <v>originalno pakovanje</v>
          </cell>
          <cell r="M609">
            <v>1231.5999999999999</v>
          </cell>
          <cell r="N609">
            <v>850</v>
          </cell>
          <cell r="O609">
            <v>423</v>
          </cell>
          <cell r="P609">
            <v>1273</v>
          </cell>
          <cell r="Q609">
            <v>1046859.9999999999</v>
          </cell>
          <cell r="R609">
            <v>520966.8</v>
          </cell>
          <cell r="S609">
            <v>1567826.7999999998</v>
          </cell>
        </row>
        <row r="610">
          <cell r="A610">
            <v>609</v>
          </cell>
          <cell r="B610">
            <v>610</v>
          </cell>
          <cell r="C610">
            <v>1084300</v>
          </cell>
          <cell r="D610" t="str">
            <v>pregabalin</v>
          </cell>
          <cell r="E610" t="str">
            <v>EPICA, 90 po 50mg</v>
          </cell>
          <cell r="F610" t="str">
            <v>N02BF02</v>
          </cell>
          <cell r="G610" t="str">
            <v>EPICA</v>
          </cell>
          <cell r="H610" t="str">
            <v>kapsula, tvrda</v>
          </cell>
          <cell r="I610" t="str">
            <v>blister, 90 po 50 mg</v>
          </cell>
          <cell r="J610" t="str">
            <v>Balkanpharma-Dupnitsa AD</v>
          </cell>
          <cell r="K610" t="str">
            <v>Bugarska</v>
          </cell>
          <cell r="L610" t="str">
            <v>originalno pakovanje</v>
          </cell>
          <cell r="M610">
            <v>1760.8</v>
          </cell>
          <cell r="N610">
            <v>2550</v>
          </cell>
          <cell r="O610">
            <v>343</v>
          </cell>
          <cell r="P610">
            <v>2893</v>
          </cell>
          <cell r="Q610">
            <v>4490040</v>
          </cell>
          <cell r="R610">
            <v>603954.4</v>
          </cell>
          <cell r="S610">
            <v>5093994.4000000004</v>
          </cell>
        </row>
        <row r="611">
          <cell r="A611">
            <v>610</v>
          </cell>
          <cell r="B611">
            <v>611</v>
          </cell>
          <cell r="C611">
            <v>1084105</v>
          </cell>
          <cell r="D611" t="str">
            <v>pregabalin</v>
          </cell>
          <cell r="E611" t="str">
            <v>PRAGIOLA, 56 po 50mg</v>
          </cell>
          <cell r="F611" t="str">
            <v>N02BF02</v>
          </cell>
          <cell r="G611" t="str">
            <v>PRAGIOLA</v>
          </cell>
          <cell r="H611" t="str">
            <v>kapsula tvrda</v>
          </cell>
          <cell r="I611" t="str">
            <v>blister, 56 po 50 mg</v>
          </cell>
          <cell r="J611" t="str">
            <v>Krka d.d., NOVO MESTO; TAD Pharma GmbH</v>
          </cell>
          <cell r="K611" t="str">
            <v>Slovenija, Nemačka</v>
          </cell>
          <cell r="L611" t="str">
            <v>originalno pakovanje</v>
          </cell>
          <cell r="M611">
            <v>1095.5999999999999</v>
          </cell>
          <cell r="N611">
            <v>1700</v>
          </cell>
          <cell r="O611">
            <v>40</v>
          </cell>
          <cell r="P611">
            <v>1740</v>
          </cell>
          <cell r="Q611">
            <v>1862519.9999999998</v>
          </cell>
          <cell r="R611">
            <v>43824</v>
          </cell>
          <cell r="S611">
            <v>1906343.9999999998</v>
          </cell>
        </row>
        <row r="612">
          <cell r="A612">
            <v>611</v>
          </cell>
          <cell r="B612">
            <v>612</v>
          </cell>
          <cell r="C612">
            <v>1084108</v>
          </cell>
          <cell r="D612" t="str">
            <v>pregabalin</v>
          </cell>
          <cell r="E612" t="str">
            <v>PRAGIOLA, 56 po 75mg</v>
          </cell>
          <cell r="F612" t="str">
            <v>N02BF02</v>
          </cell>
          <cell r="G612" t="str">
            <v>PRAGIOLA</v>
          </cell>
          <cell r="H612" t="str">
            <v>kapsula tvrda</v>
          </cell>
          <cell r="I612" t="str">
            <v>blister, 56 po 75 mg</v>
          </cell>
          <cell r="J612" t="str">
            <v>Krka d.d., NOVO MESTO; TAD Pharma GmbH</v>
          </cell>
          <cell r="K612" t="str">
            <v>Slovenija, Nemačka</v>
          </cell>
          <cell r="L612" t="str">
            <v>originalno pakovanje</v>
          </cell>
          <cell r="M612">
            <v>670.1</v>
          </cell>
          <cell r="N612">
            <v>1802</v>
          </cell>
          <cell r="O612">
            <v>385</v>
          </cell>
          <cell r="P612">
            <v>2187</v>
          </cell>
          <cell r="Q612">
            <v>1207520.2</v>
          </cell>
          <cell r="R612">
            <v>257988.5</v>
          </cell>
          <cell r="S612">
            <v>1465508.7</v>
          </cell>
        </row>
        <row r="613">
          <cell r="A613">
            <v>612</v>
          </cell>
          <cell r="B613">
            <v>613</v>
          </cell>
          <cell r="C613">
            <v>1084134</v>
          </cell>
          <cell r="D613" t="str">
            <v>pregabalin</v>
          </cell>
          <cell r="E613" t="str">
            <v>PRAGIOLA, 56 po 150 mg</v>
          </cell>
          <cell r="F613" t="str">
            <v>N02BF02</v>
          </cell>
          <cell r="G613" t="str">
            <v>PRAGIOLA</v>
          </cell>
          <cell r="H613" t="str">
            <v>kapsula tvrda</v>
          </cell>
          <cell r="I613" t="str">
            <v>blister, 56 po 150 mg</v>
          </cell>
          <cell r="J613" t="str">
            <v>Krka d.d., NOVO MESTO; TAD Pharma GmbH</v>
          </cell>
          <cell r="K613" t="str">
            <v>Slovenija, Nemačka</v>
          </cell>
          <cell r="L613" t="str">
            <v>originalno pakovanje</v>
          </cell>
          <cell r="M613">
            <v>1149.5</v>
          </cell>
          <cell r="N613">
            <v>306</v>
          </cell>
          <cell r="O613">
            <v>66</v>
          </cell>
          <cell r="P613">
            <v>372</v>
          </cell>
          <cell r="Q613">
            <v>351747</v>
          </cell>
          <cell r="R613">
            <v>75867</v>
          </cell>
          <cell r="S613">
            <v>427614</v>
          </cell>
        </row>
        <row r="614">
          <cell r="A614">
            <v>613</v>
          </cell>
          <cell r="B614">
            <v>614</v>
          </cell>
          <cell r="C614">
            <v>1084143</v>
          </cell>
          <cell r="D614" t="str">
            <v>pregabalin</v>
          </cell>
          <cell r="E614" t="str">
            <v>PRAGIOLA, 56 po 300 mg</v>
          </cell>
          <cell r="F614" t="str">
            <v>N02BF02</v>
          </cell>
          <cell r="G614" t="str">
            <v>PRAGIOLA</v>
          </cell>
          <cell r="H614" t="str">
            <v>kapsula tvrda</v>
          </cell>
          <cell r="I614" t="str">
            <v>blister, 56 po 300 mg</v>
          </cell>
          <cell r="J614" t="str">
            <v>Krka d.d., NOVO MESTO; TAD Pharma GmbH</v>
          </cell>
          <cell r="K614" t="str">
            <v>Slovenija, Nemačka</v>
          </cell>
          <cell r="L614" t="str">
            <v>originalno pakovanje</v>
          </cell>
          <cell r="M614">
            <v>2080</v>
          </cell>
          <cell r="N614">
            <v>10</v>
          </cell>
          <cell r="O614">
            <v>1</v>
          </cell>
          <cell r="P614">
            <v>11</v>
          </cell>
          <cell r="Q614">
            <v>20800</v>
          </cell>
          <cell r="R614">
            <v>2080</v>
          </cell>
          <cell r="S614">
            <v>22880</v>
          </cell>
        </row>
        <row r="615">
          <cell r="A615">
            <v>614</v>
          </cell>
          <cell r="B615">
            <v>615</v>
          </cell>
          <cell r="C615">
            <v>1084144</v>
          </cell>
          <cell r="D615" t="str">
            <v>pregabalin</v>
          </cell>
          <cell r="E615" t="str">
            <v>PREGABALIN MYLAN PHARMA, 56 po 75 mg</v>
          </cell>
          <cell r="F615" t="str">
            <v>N03AX16</v>
          </cell>
          <cell r="G615" t="str">
            <v>PREGABALIN MYLAN PHARMA</v>
          </cell>
          <cell r="H615" t="str">
            <v>kapsula, tvrda</v>
          </cell>
          <cell r="I615" t="str">
            <v>blister deljiv na pojedinačne doze, 56 po 75 mg</v>
          </cell>
          <cell r="J615" t="str">
            <v>Mylan B.V.; Mcdermott Laboratories Limited T/A Mylan Dublin; Mylan Hungary KFT.; Logisters, Logistica Portugal, S.A.</v>
          </cell>
          <cell r="K615" t="str">
            <v>Holandija; Irska; Mađarska; Portugal</v>
          </cell>
          <cell r="L615" t="str">
            <v>originalno pakovanje</v>
          </cell>
          <cell r="M615">
            <v>670.1</v>
          </cell>
          <cell r="N615">
            <v>1054</v>
          </cell>
          <cell r="O615">
            <v>19</v>
          </cell>
          <cell r="P615">
            <v>1073</v>
          </cell>
          <cell r="Q615">
            <v>706285.4</v>
          </cell>
          <cell r="R615">
            <v>12731.9</v>
          </cell>
          <cell r="S615">
            <v>719017.3</v>
          </cell>
        </row>
        <row r="616">
          <cell r="A616">
            <v>615</v>
          </cell>
          <cell r="B616">
            <v>616</v>
          </cell>
          <cell r="C616">
            <v>1084145</v>
          </cell>
          <cell r="D616" t="str">
            <v>pregabalin</v>
          </cell>
          <cell r="E616" t="str">
            <v>PREGABALIN MYLAN PHARMA, 56 po 150 mg</v>
          </cell>
          <cell r="F616" t="str">
            <v>N03AX16</v>
          </cell>
          <cell r="G616" t="str">
            <v>PREGABALIN MYLAN PHARMA</v>
          </cell>
          <cell r="H616" t="str">
            <v>kapsula, tvrda</v>
          </cell>
          <cell r="I616" t="str">
            <v>blister deljiv na pojedinačne doze, 56 po 150 mg</v>
          </cell>
          <cell r="J616" t="str">
            <v>Mylan B.V.; Mcdermott Laboratories Limited T/A Mylan Dublin; Mylan Hungary KFT.; Logisters, Logistica Portugal, S.A.</v>
          </cell>
          <cell r="K616" t="str">
            <v>Holandija; Irska; Mađarska; Portugal</v>
          </cell>
          <cell r="L616" t="str">
            <v>originalno pakovanje</v>
          </cell>
          <cell r="M616">
            <v>1149.5</v>
          </cell>
          <cell r="N616">
            <v>204</v>
          </cell>
          <cell r="O616">
            <v>9</v>
          </cell>
          <cell r="P616">
            <v>213</v>
          </cell>
          <cell r="Q616">
            <v>234498</v>
          </cell>
          <cell r="R616">
            <v>10345.5</v>
          </cell>
          <cell r="S616">
            <v>244843.5</v>
          </cell>
        </row>
        <row r="617">
          <cell r="A617">
            <v>616</v>
          </cell>
          <cell r="B617">
            <v>617</v>
          </cell>
          <cell r="C617">
            <v>1084850</v>
          </cell>
          <cell r="D617" t="str">
            <v>pregabalin</v>
          </cell>
          <cell r="E617" t="str">
            <v>ELUMELA 56 po 50 mg</v>
          </cell>
          <cell r="F617" t="str">
            <v>N03AX16</v>
          </cell>
          <cell r="G617" t="str">
            <v>ELUMELA</v>
          </cell>
          <cell r="H617" t="str">
            <v>kapsula, tvrda</v>
          </cell>
          <cell r="I617" t="str">
            <v>blister, 56 po 50 mg</v>
          </cell>
          <cell r="J617" t="str">
            <v>Hemofarm a.d.</v>
          </cell>
          <cell r="K617" t="str">
            <v>Republika Srbija</v>
          </cell>
          <cell r="L617" t="str">
            <v>originalno pakovanje</v>
          </cell>
          <cell r="M617">
            <v>1095.5999999999999</v>
          </cell>
          <cell r="N617">
            <v>24</v>
          </cell>
          <cell r="O617">
            <v>5</v>
          </cell>
          <cell r="P617">
            <v>29</v>
          </cell>
          <cell r="Q617">
            <v>26294.399999999998</v>
          </cell>
          <cell r="R617">
            <v>5478</v>
          </cell>
          <cell r="S617">
            <v>31772.399999999998</v>
          </cell>
        </row>
        <row r="618">
          <cell r="A618">
            <v>617</v>
          </cell>
          <cell r="B618">
            <v>618</v>
          </cell>
          <cell r="C618">
            <v>1084851</v>
          </cell>
          <cell r="D618" t="str">
            <v>pregabalin</v>
          </cell>
          <cell r="E618" t="str">
            <v>ELUMELA 56 po 75 mg</v>
          </cell>
          <cell r="F618" t="str">
            <v>N03AX16</v>
          </cell>
          <cell r="G618" t="str">
            <v>ELUMELA</v>
          </cell>
          <cell r="H618" t="str">
            <v>kapsula, tvrda</v>
          </cell>
          <cell r="I618" t="str">
            <v>blister, 56 po 75 mg</v>
          </cell>
          <cell r="J618" t="str">
            <v>Hemofarm a.d.</v>
          </cell>
          <cell r="K618" t="str">
            <v>Republika Srbija</v>
          </cell>
          <cell r="L618" t="str">
            <v>originalno pakovanje</v>
          </cell>
          <cell r="M618">
            <v>670.1</v>
          </cell>
          <cell r="N618">
            <v>41</v>
          </cell>
          <cell r="O618">
            <v>13</v>
          </cell>
          <cell r="P618">
            <v>54</v>
          </cell>
          <cell r="Q618">
            <v>27474.100000000002</v>
          </cell>
          <cell r="R618">
            <v>8711.3000000000011</v>
          </cell>
          <cell r="S618">
            <v>36185.4</v>
          </cell>
        </row>
        <row r="619">
          <cell r="A619">
            <v>618</v>
          </cell>
          <cell r="B619">
            <v>619</v>
          </cell>
          <cell r="C619">
            <v>1084852</v>
          </cell>
          <cell r="D619" t="str">
            <v>pregabalin</v>
          </cell>
          <cell r="E619" t="str">
            <v xml:space="preserve"> ELUMELA 
56 po 150 mg</v>
          </cell>
          <cell r="F619" t="str">
            <v>N03AX16</v>
          </cell>
          <cell r="G619" t="str">
            <v>ELUMELA</v>
          </cell>
          <cell r="H619" t="str">
            <v>kapsula, tvrda</v>
          </cell>
          <cell r="I619" t="str">
            <v>blister, 56 po 150 mg</v>
          </cell>
          <cell r="J619" t="str">
            <v>Hemofarm a.d.</v>
          </cell>
          <cell r="K619" t="str">
            <v>Republika Srbija</v>
          </cell>
          <cell r="L619" t="str">
            <v>originalno pakovanje</v>
          </cell>
          <cell r="M619">
            <v>1149.5</v>
          </cell>
          <cell r="N619">
            <v>41</v>
          </cell>
          <cell r="O619">
            <v>5</v>
          </cell>
          <cell r="P619">
            <v>46</v>
          </cell>
          <cell r="Q619">
            <v>47129.5</v>
          </cell>
          <cell r="R619">
            <v>5747.5</v>
          </cell>
          <cell r="S619">
            <v>52877</v>
          </cell>
        </row>
        <row r="620">
          <cell r="A620">
            <v>619</v>
          </cell>
          <cell r="B620">
            <v>620</v>
          </cell>
          <cell r="C620">
            <v>1084853</v>
          </cell>
          <cell r="D620" t="str">
            <v>pregabalin</v>
          </cell>
          <cell r="E620" t="str">
            <v>ELUMELA 
56 po 300 mg</v>
          </cell>
          <cell r="F620" t="str">
            <v>N03AX16</v>
          </cell>
          <cell r="G620" t="str">
            <v>ELUMELA</v>
          </cell>
          <cell r="H620" t="str">
            <v>kapsula, tvrda</v>
          </cell>
          <cell r="I620" t="str">
            <v>blister, 56 po 300 mg</v>
          </cell>
          <cell r="J620" t="str">
            <v>Hemofarm a.d.</v>
          </cell>
          <cell r="K620" t="str">
            <v>Republika Srbija</v>
          </cell>
          <cell r="L620" t="str">
            <v>originalno pakovanje</v>
          </cell>
          <cell r="M620">
            <v>2080</v>
          </cell>
          <cell r="N620">
            <v>38</v>
          </cell>
          <cell r="O620">
            <v>1</v>
          </cell>
          <cell r="P620">
            <v>39</v>
          </cell>
          <cell r="Q620">
            <v>79040</v>
          </cell>
          <cell r="R620">
            <v>2080</v>
          </cell>
          <cell r="S620">
            <v>81120</v>
          </cell>
        </row>
        <row r="621">
          <cell r="A621">
            <v>620</v>
          </cell>
          <cell r="B621">
            <v>621</v>
          </cell>
          <cell r="C621">
            <v>1084919</v>
          </cell>
          <cell r="D621" t="str">
            <v>pregabalin</v>
          </cell>
          <cell r="E621" t="str">
            <v>PREGALIX
 56 po 50 mg</v>
          </cell>
          <cell r="F621" t="str">
            <v>N03AX16</v>
          </cell>
          <cell r="G621" t="str">
            <v>PREGALIX</v>
          </cell>
          <cell r="H621" t="str">
            <v>kapsula, tvrda</v>
          </cell>
          <cell r="I621" t="str">
            <v>blister, 56 po 50 mg</v>
          </cell>
          <cell r="J621" t="str">
            <v>Pharmathen International SA; Pharmathen SA</v>
          </cell>
          <cell r="K621" t="str">
            <v>Grčka; Grčka</v>
          </cell>
          <cell r="L621" t="str">
            <v>originalno pakovanje</v>
          </cell>
          <cell r="M621">
            <v>1095.5999999999999</v>
          </cell>
          <cell r="N621">
            <v>320</v>
          </cell>
          <cell r="O621">
            <v>26</v>
          </cell>
          <cell r="P621">
            <v>346</v>
          </cell>
          <cell r="Q621">
            <v>350592</v>
          </cell>
          <cell r="R621">
            <v>28485.599999999999</v>
          </cell>
          <cell r="S621">
            <v>379077.6</v>
          </cell>
        </row>
        <row r="622">
          <cell r="A622">
            <v>621</v>
          </cell>
          <cell r="B622">
            <v>622</v>
          </cell>
          <cell r="C622">
            <v>1084920</v>
          </cell>
          <cell r="D622" t="str">
            <v>pregabalin</v>
          </cell>
          <cell r="E622" t="str">
            <v>PREGALIX
56 po 75 mg</v>
          </cell>
          <cell r="F622" t="str">
            <v>N03AX16</v>
          </cell>
          <cell r="G622" t="str">
            <v>PREGALIX</v>
          </cell>
          <cell r="H622" t="str">
            <v>kapsula, tvrda</v>
          </cell>
          <cell r="I622" t="str">
            <v>blister, 56 po 75 mg</v>
          </cell>
          <cell r="J622" t="str">
            <v>Pharmathen International SA; Pharmathen SA</v>
          </cell>
          <cell r="K622" t="str">
            <v>Grčka; Grčka</v>
          </cell>
          <cell r="L622" t="str">
            <v>originalno pakovanje</v>
          </cell>
          <cell r="M622">
            <v>670.1</v>
          </cell>
          <cell r="N622">
            <v>374</v>
          </cell>
          <cell r="O622">
            <v>87</v>
          </cell>
          <cell r="P622">
            <v>461</v>
          </cell>
          <cell r="Q622">
            <v>250617.4</v>
          </cell>
          <cell r="R622">
            <v>58298.700000000004</v>
          </cell>
          <cell r="S622">
            <v>308916.09999999998</v>
          </cell>
        </row>
        <row r="623">
          <cell r="A623">
            <v>622</v>
          </cell>
          <cell r="B623">
            <v>623</v>
          </cell>
          <cell r="C623">
            <v>1084921</v>
          </cell>
          <cell r="D623" t="str">
            <v>pregabalin</v>
          </cell>
          <cell r="E623" t="str">
            <v>PREGALIX 
56 po 150 mg</v>
          </cell>
          <cell r="F623" t="str">
            <v>N03AX16</v>
          </cell>
          <cell r="G623" t="str">
            <v>PREGALIX</v>
          </cell>
          <cell r="H623" t="str">
            <v>kapsula, tvrda</v>
          </cell>
          <cell r="I623" t="str">
            <v>blister, 56 po 150 mg</v>
          </cell>
          <cell r="J623" t="str">
            <v>Pharmathen International SA; Pharmathen SA</v>
          </cell>
          <cell r="K623" t="str">
            <v>Grčka; Grčka</v>
          </cell>
          <cell r="L623" t="str">
            <v>originalno pakovanje</v>
          </cell>
          <cell r="M623">
            <v>1149.5</v>
          </cell>
          <cell r="N623">
            <v>68</v>
          </cell>
          <cell r="O623">
            <v>162</v>
          </cell>
          <cell r="P623">
            <v>230</v>
          </cell>
          <cell r="Q623">
            <v>78166</v>
          </cell>
          <cell r="R623">
            <v>186219</v>
          </cell>
          <cell r="S623">
            <v>264385</v>
          </cell>
        </row>
        <row r="624">
          <cell r="A624">
            <v>623</v>
          </cell>
          <cell r="B624">
            <v>624</v>
          </cell>
          <cell r="C624">
            <v>1084922</v>
          </cell>
          <cell r="D624" t="str">
            <v>pregabalin</v>
          </cell>
          <cell r="E624" t="str">
            <v>GABAPREG
90 po 50 mg</v>
          </cell>
          <cell r="F624" t="str">
            <v>N03AX16</v>
          </cell>
          <cell r="G624" t="str">
            <v>GABAPREG</v>
          </cell>
          <cell r="H624" t="str">
            <v>kapsula, tvrda</v>
          </cell>
          <cell r="I624" t="str">
            <v>blister, 90 po 50 mg</v>
          </cell>
          <cell r="J624" t="str">
            <v>Pharmaten SA; Pharmaten International SA</v>
          </cell>
          <cell r="K624" t="str">
            <v>Grčka</v>
          </cell>
          <cell r="L624" t="str">
            <v>originalno pakovanje</v>
          </cell>
          <cell r="M624">
            <v>1760.8</v>
          </cell>
          <cell r="N624">
            <v>204</v>
          </cell>
          <cell r="O624">
            <v>3</v>
          </cell>
          <cell r="P624">
            <v>207</v>
          </cell>
          <cell r="Q624">
            <v>359203.2</v>
          </cell>
          <cell r="R624">
            <v>5282.4</v>
          </cell>
          <cell r="S624">
            <v>364485.60000000003</v>
          </cell>
        </row>
        <row r="625">
          <cell r="A625">
            <v>624</v>
          </cell>
          <cell r="B625">
            <v>625</v>
          </cell>
          <cell r="C625">
            <v>1084923</v>
          </cell>
          <cell r="D625" t="str">
            <v>pregabalin</v>
          </cell>
          <cell r="E625" t="str">
            <v>GABAPREG 
56 po 75 mg</v>
          </cell>
          <cell r="F625" t="str">
            <v>N03AX16</v>
          </cell>
          <cell r="G625" t="str">
            <v>GABAPREG</v>
          </cell>
          <cell r="H625" t="str">
            <v>kapsula, tvrda</v>
          </cell>
          <cell r="I625" t="str">
            <v>blister, 56 po 75 mg</v>
          </cell>
          <cell r="J625" t="str">
            <v>Pharmaten SA; Pharmaten International SA</v>
          </cell>
          <cell r="K625" t="str">
            <v>Grčka</v>
          </cell>
          <cell r="L625" t="str">
            <v>originalno pakovanje</v>
          </cell>
          <cell r="M625">
            <v>670.1</v>
          </cell>
          <cell r="N625">
            <v>357</v>
          </cell>
          <cell r="O625">
            <v>66</v>
          </cell>
          <cell r="P625">
            <v>423</v>
          </cell>
          <cell r="Q625">
            <v>239225.7</v>
          </cell>
          <cell r="R625">
            <v>44226.6</v>
          </cell>
          <cell r="S625">
            <v>283452.3</v>
          </cell>
        </row>
        <row r="626">
          <cell r="A626">
            <v>625</v>
          </cell>
          <cell r="B626">
            <v>626</v>
          </cell>
          <cell r="C626">
            <v>1084924</v>
          </cell>
          <cell r="D626" t="str">
            <v>pregabalin</v>
          </cell>
          <cell r="E626" t="str">
            <v>GABAPREG
56 po 150 mg</v>
          </cell>
          <cell r="F626" t="str">
            <v>N03AX16</v>
          </cell>
          <cell r="G626" t="str">
            <v>GABAPREG</v>
          </cell>
          <cell r="H626" t="str">
            <v>kapsula, tvrda</v>
          </cell>
          <cell r="I626" t="str">
            <v>blister, 56 po 150 mg</v>
          </cell>
          <cell r="J626" t="str">
            <v>Pharmaten SA; Pharmaten International SA</v>
          </cell>
          <cell r="K626" t="str">
            <v>Grčka</v>
          </cell>
          <cell r="L626" t="str">
            <v>originalno pakovanje</v>
          </cell>
          <cell r="M626">
            <v>1149.5</v>
          </cell>
          <cell r="N626">
            <v>41</v>
          </cell>
          <cell r="O626">
            <v>4</v>
          </cell>
          <cell r="P626">
            <v>45</v>
          </cell>
          <cell r="Q626">
            <v>47129.5</v>
          </cell>
          <cell r="R626">
            <v>4598</v>
          </cell>
          <cell r="S626">
            <v>51727.5</v>
          </cell>
        </row>
        <row r="627">
          <cell r="A627">
            <v>626</v>
          </cell>
          <cell r="B627">
            <v>627</v>
          </cell>
          <cell r="C627">
            <v>1084748</v>
          </cell>
          <cell r="D627" t="str">
            <v>lakozamid</v>
          </cell>
          <cell r="E627" t="str">
            <v>CAMISADOL, 56 po 50 mg</v>
          </cell>
          <cell r="F627" t="str">
            <v>N03AX18</v>
          </cell>
          <cell r="G627" t="str">
            <v>CAMISADOL</v>
          </cell>
          <cell r="H627" t="str">
            <v>film tableta</v>
          </cell>
          <cell r="I627" t="str">
            <v>blister, 56 po 50 mg</v>
          </cell>
          <cell r="J627" t="str">
            <v xml:space="preserve"> Genepharm SA</v>
          </cell>
          <cell r="K627" t="str">
            <v xml:space="preserve"> Grčka</v>
          </cell>
          <cell r="L627" t="str">
            <v>originalno pakovanje</v>
          </cell>
          <cell r="M627">
            <v>1410.2</v>
          </cell>
          <cell r="N627">
            <v>850</v>
          </cell>
          <cell r="O627">
            <v>16</v>
          </cell>
          <cell r="P627">
            <v>866</v>
          </cell>
          <cell r="Q627">
            <v>1198670</v>
          </cell>
          <cell r="R627">
            <v>22563.200000000001</v>
          </cell>
          <cell r="S627">
            <v>1221233.2</v>
          </cell>
        </row>
        <row r="628">
          <cell r="A628">
            <v>627</v>
          </cell>
          <cell r="B628">
            <v>628</v>
          </cell>
          <cell r="C628">
            <v>1084752</v>
          </cell>
          <cell r="D628" t="str">
            <v>lakozamid</v>
          </cell>
          <cell r="E628" t="str">
            <v>CAMISADOL, 56 po 100 mg</v>
          </cell>
          <cell r="F628" t="str">
            <v>N03AX18</v>
          </cell>
          <cell r="G628" t="str">
            <v>CAMISADOL</v>
          </cell>
          <cell r="H628" t="str">
            <v>film tableta</v>
          </cell>
          <cell r="I628" t="str">
            <v>blister, 56 po 100 mg</v>
          </cell>
          <cell r="J628" t="str">
            <v xml:space="preserve"> Genepharm SA</v>
          </cell>
          <cell r="K628" t="str">
            <v xml:space="preserve"> Grčka</v>
          </cell>
          <cell r="L628" t="str">
            <v>originalno pakovanje</v>
          </cell>
          <cell r="M628">
            <v>2839.3</v>
          </cell>
          <cell r="N628">
            <v>816</v>
          </cell>
          <cell r="O628">
            <v>15</v>
          </cell>
          <cell r="P628">
            <v>831</v>
          </cell>
          <cell r="Q628">
            <v>2316868.8000000003</v>
          </cell>
          <cell r="R628">
            <v>42589.5</v>
          </cell>
          <cell r="S628">
            <v>2359458.3000000003</v>
          </cell>
        </row>
        <row r="629">
          <cell r="A629">
            <v>628</v>
          </cell>
          <cell r="B629">
            <v>629</v>
          </cell>
          <cell r="C629">
            <v>1084749</v>
          </cell>
          <cell r="D629" t="str">
            <v>lakozamid</v>
          </cell>
          <cell r="E629" t="str">
            <v>CAMISADOL, 56 po 200 mg</v>
          </cell>
          <cell r="F629" t="str">
            <v>N03AX18</v>
          </cell>
          <cell r="G629" t="str">
            <v>CAMISADOL</v>
          </cell>
          <cell r="H629" t="str">
            <v>film tableta</v>
          </cell>
          <cell r="I629" t="str">
            <v>blister, 56 po 200 mg</v>
          </cell>
          <cell r="J629" t="str">
            <v xml:space="preserve"> Genepharm SA</v>
          </cell>
          <cell r="K629" t="str">
            <v xml:space="preserve"> Grčka</v>
          </cell>
          <cell r="L629" t="str">
            <v>originalno pakovanje</v>
          </cell>
          <cell r="M629">
            <v>5654</v>
          </cell>
          <cell r="N629">
            <v>306</v>
          </cell>
          <cell r="O629">
            <v>12</v>
          </cell>
          <cell r="P629">
            <v>318</v>
          </cell>
          <cell r="Q629">
            <v>1730124</v>
          </cell>
          <cell r="R629">
            <v>67848</v>
          </cell>
          <cell r="S629">
            <v>1797972</v>
          </cell>
        </row>
        <row r="630">
          <cell r="A630">
            <v>629</v>
          </cell>
          <cell r="B630">
            <v>630</v>
          </cell>
          <cell r="C630">
            <v>1084563</v>
          </cell>
          <cell r="D630" t="str">
            <v>lakozamid</v>
          </cell>
          <cell r="E630" t="str">
            <v>LACOMDA
56 po 50 mg</v>
          </cell>
          <cell r="F630" t="str">
            <v>N03AX18</v>
          </cell>
          <cell r="G630" t="str">
            <v>LACOMDA</v>
          </cell>
          <cell r="H630" t="str">
            <v>film tableta</v>
          </cell>
          <cell r="I630" t="str">
            <v>blister, 56 po 50 mg</v>
          </cell>
          <cell r="J630" t="str">
            <v>Genepharm SA</v>
          </cell>
          <cell r="K630" t="str">
            <v>Grčka</v>
          </cell>
          <cell r="L630" t="str">
            <v>originalno pakovanje</v>
          </cell>
          <cell r="M630">
            <v>1410.2</v>
          </cell>
          <cell r="N630">
            <v>170</v>
          </cell>
          <cell r="O630">
            <v>5</v>
          </cell>
          <cell r="P630">
            <v>175</v>
          </cell>
          <cell r="Q630">
            <v>239734</v>
          </cell>
          <cell r="R630">
            <v>7051</v>
          </cell>
          <cell r="S630">
            <v>246785</v>
          </cell>
        </row>
        <row r="631">
          <cell r="A631">
            <v>630</v>
          </cell>
          <cell r="B631">
            <v>631</v>
          </cell>
          <cell r="C631">
            <v>1084562</v>
          </cell>
          <cell r="D631" t="str">
            <v>lakozamid</v>
          </cell>
          <cell r="E631" t="str">
            <v>LACOMDA 
56 po 100 mg</v>
          </cell>
          <cell r="F631" t="str">
            <v>N03AX18</v>
          </cell>
          <cell r="G631" t="str">
            <v>LACOMDA</v>
          </cell>
          <cell r="H631" t="str">
            <v>film tableta</v>
          </cell>
          <cell r="I631" t="str">
            <v>blister, 56 po 100 mg</v>
          </cell>
          <cell r="J631" t="str">
            <v>Genepharm SA</v>
          </cell>
          <cell r="K631" t="str">
            <v>Grčka</v>
          </cell>
          <cell r="L631" t="str">
            <v>originalno pakovanje</v>
          </cell>
          <cell r="M631">
            <v>2839.3</v>
          </cell>
          <cell r="N631">
            <v>136</v>
          </cell>
          <cell r="O631">
            <v>6</v>
          </cell>
          <cell r="P631">
            <v>142</v>
          </cell>
          <cell r="Q631">
            <v>386144.80000000005</v>
          </cell>
          <cell r="R631">
            <v>17035.800000000003</v>
          </cell>
          <cell r="S631">
            <v>403180.60000000003</v>
          </cell>
        </row>
        <row r="632">
          <cell r="A632">
            <v>631</v>
          </cell>
          <cell r="B632">
            <v>632</v>
          </cell>
          <cell r="C632">
            <v>1084561</v>
          </cell>
          <cell r="D632" t="str">
            <v>lakozamid</v>
          </cell>
          <cell r="E632" t="str">
            <v>LACOMDA 
56 po 150 mg</v>
          </cell>
          <cell r="F632" t="str">
            <v>N03AX18</v>
          </cell>
          <cell r="G632" t="str">
            <v>LACOMDA</v>
          </cell>
          <cell r="H632" t="str">
            <v>film tableta</v>
          </cell>
          <cell r="I632" t="str">
            <v>blister, 56 po 150 mg</v>
          </cell>
          <cell r="J632" t="str">
            <v>Genepharm SA</v>
          </cell>
          <cell r="K632" t="str">
            <v>Grčka</v>
          </cell>
          <cell r="L632" t="str">
            <v>originalno pakovanje</v>
          </cell>
          <cell r="M632">
            <v>4247.2</v>
          </cell>
          <cell r="N632">
            <v>34</v>
          </cell>
          <cell r="O632">
            <v>1</v>
          </cell>
          <cell r="P632">
            <v>35</v>
          </cell>
          <cell r="Q632">
            <v>144404.79999999999</v>
          </cell>
          <cell r="R632">
            <v>4247.2</v>
          </cell>
          <cell r="S632">
            <v>148652</v>
          </cell>
        </row>
        <row r="633">
          <cell r="A633">
            <v>632</v>
          </cell>
          <cell r="B633">
            <v>633</v>
          </cell>
          <cell r="C633">
            <v>1084560</v>
          </cell>
          <cell r="D633" t="str">
            <v>lakozamid</v>
          </cell>
          <cell r="E633" t="str">
            <v>LACOMDA 
56 po 200 mg</v>
          </cell>
          <cell r="F633" t="str">
            <v>N03AX18</v>
          </cell>
          <cell r="G633" t="str">
            <v>LACOMDA</v>
          </cell>
          <cell r="H633" t="str">
            <v>film tableta</v>
          </cell>
          <cell r="I633" t="str">
            <v>blister, 56 po 200 mg</v>
          </cell>
          <cell r="J633" t="str">
            <v>Genepharm SA</v>
          </cell>
          <cell r="K633" t="str">
            <v>Grčka</v>
          </cell>
          <cell r="L633" t="str">
            <v>originalno pakovanje</v>
          </cell>
          <cell r="M633">
            <v>5654</v>
          </cell>
          <cell r="N633">
            <v>34</v>
          </cell>
          <cell r="O633">
            <v>1</v>
          </cell>
          <cell r="P633">
            <v>35</v>
          </cell>
          <cell r="Q633">
            <v>192236</v>
          </cell>
          <cell r="R633">
            <v>5654</v>
          </cell>
          <cell r="S633">
            <v>197890</v>
          </cell>
        </row>
        <row r="634">
          <cell r="A634">
            <v>633</v>
          </cell>
          <cell r="B634">
            <v>634</v>
          </cell>
          <cell r="C634">
            <v>1084760</v>
          </cell>
          <cell r="D634" t="str">
            <v>lakozamid</v>
          </cell>
          <cell r="E634" t="str">
            <v>LOSMORID
56 po 50 mg</v>
          </cell>
          <cell r="F634" t="str">
            <v>N03AX18</v>
          </cell>
          <cell r="G634" t="str">
            <v>LOSMORID</v>
          </cell>
          <cell r="H634" t="str">
            <v>film tableta</v>
          </cell>
          <cell r="I634" t="str">
            <v>blister, 56 po 50 mg</v>
          </cell>
          <cell r="J634" t="str">
            <v>Alkaloid AD Skopje</v>
          </cell>
          <cell r="K634" t="str">
            <v>Republika Severna Makedonija</v>
          </cell>
          <cell r="L634" t="str">
            <v>originalno pakovanje</v>
          </cell>
          <cell r="M634">
            <v>1410.2</v>
          </cell>
          <cell r="N634">
            <v>170</v>
          </cell>
          <cell r="O634">
            <v>5</v>
          </cell>
          <cell r="P634">
            <v>175</v>
          </cell>
          <cell r="Q634">
            <v>239734</v>
          </cell>
          <cell r="R634">
            <v>7051</v>
          </cell>
          <cell r="S634">
            <v>246785</v>
          </cell>
        </row>
        <row r="635">
          <cell r="A635">
            <v>634</v>
          </cell>
          <cell r="B635">
            <v>635</v>
          </cell>
          <cell r="C635">
            <v>1084761</v>
          </cell>
          <cell r="D635" t="str">
            <v>lakozamid</v>
          </cell>
          <cell r="E635" t="str">
            <v>LOSMORID
56 po 100 mg</v>
          </cell>
          <cell r="F635" t="str">
            <v>N03AX18</v>
          </cell>
          <cell r="G635" t="str">
            <v>LOSMORID</v>
          </cell>
          <cell r="H635" t="str">
            <v>film tableta</v>
          </cell>
          <cell r="I635" t="str">
            <v>blister, 56 po 100 mg</v>
          </cell>
          <cell r="J635" t="str">
            <v>Alkaloid AD Skopje</v>
          </cell>
          <cell r="K635" t="str">
            <v>Republika Severna Makedonija</v>
          </cell>
          <cell r="L635" t="str">
            <v>originalno pakovanje</v>
          </cell>
          <cell r="M635">
            <v>2839.3</v>
          </cell>
          <cell r="N635">
            <v>140</v>
          </cell>
          <cell r="O635">
            <v>10</v>
          </cell>
          <cell r="P635">
            <v>150</v>
          </cell>
          <cell r="Q635">
            <v>397502</v>
          </cell>
          <cell r="R635">
            <v>28393</v>
          </cell>
          <cell r="S635">
            <v>425895</v>
          </cell>
        </row>
        <row r="636">
          <cell r="A636">
            <v>635</v>
          </cell>
          <cell r="B636">
            <v>636</v>
          </cell>
          <cell r="C636">
            <v>1084762</v>
          </cell>
          <cell r="D636" t="str">
            <v>lakozamid</v>
          </cell>
          <cell r="E636" t="str">
            <v>LOSMORID
56 po 150 mg</v>
          </cell>
          <cell r="F636" t="str">
            <v>N03AX18</v>
          </cell>
          <cell r="G636" t="str">
            <v>LOSMORID</v>
          </cell>
          <cell r="H636" t="str">
            <v>film tableta</v>
          </cell>
          <cell r="I636" t="str">
            <v>blister, 56 po 150 mg</v>
          </cell>
          <cell r="J636" t="str">
            <v>Alkaloid AD Skopje</v>
          </cell>
          <cell r="K636" t="str">
            <v>Republika Severna Makedonija</v>
          </cell>
          <cell r="L636" t="str">
            <v>originalno pakovanje</v>
          </cell>
          <cell r="M636">
            <v>4247.2</v>
          </cell>
          <cell r="N636">
            <v>34</v>
          </cell>
          <cell r="O636">
            <v>1</v>
          </cell>
          <cell r="P636">
            <v>35</v>
          </cell>
          <cell r="Q636">
            <v>144404.79999999999</v>
          </cell>
          <cell r="R636">
            <v>4247.2</v>
          </cell>
          <cell r="S636">
            <v>148652</v>
          </cell>
        </row>
        <row r="637">
          <cell r="A637">
            <v>636</v>
          </cell>
          <cell r="B637">
            <v>637</v>
          </cell>
          <cell r="C637">
            <v>1084763</v>
          </cell>
          <cell r="D637" t="str">
            <v>lakozamid</v>
          </cell>
          <cell r="E637" t="str">
            <v>LOSMORID
56 po 200 mg</v>
          </cell>
          <cell r="F637" t="str">
            <v>N03AX18</v>
          </cell>
          <cell r="G637" t="str">
            <v>LOSMORID</v>
          </cell>
          <cell r="H637" t="str">
            <v>film tableta</v>
          </cell>
          <cell r="I637" t="str">
            <v>blister, 56 po 200 mg</v>
          </cell>
          <cell r="J637" t="str">
            <v>Alkaloid AD Skopje</v>
          </cell>
          <cell r="K637" t="str">
            <v>Republika Severna Makedonija</v>
          </cell>
          <cell r="L637" t="str">
            <v>originalno pakovanje</v>
          </cell>
          <cell r="M637">
            <v>5654</v>
          </cell>
          <cell r="N637">
            <v>34</v>
          </cell>
          <cell r="O637">
            <v>6</v>
          </cell>
          <cell r="P637">
            <v>40</v>
          </cell>
          <cell r="Q637">
            <v>192236</v>
          </cell>
          <cell r="R637">
            <v>33924</v>
          </cell>
          <cell r="S637">
            <v>226160</v>
          </cell>
        </row>
        <row r="638">
          <cell r="A638">
            <v>637</v>
          </cell>
          <cell r="B638">
            <v>638</v>
          </cell>
          <cell r="C638">
            <v>1085320</v>
          </cell>
          <cell r="D638" t="str">
            <v>biperiden</v>
          </cell>
          <cell r="E638" t="str">
            <v>MENDILEX</v>
          </cell>
          <cell r="F638" t="str">
            <v>N04AA02</v>
          </cell>
          <cell r="G638" t="str">
            <v>MENDILEX</v>
          </cell>
          <cell r="H638" t="str">
            <v>tableta</v>
          </cell>
          <cell r="I638" t="str">
            <v>blister, 50 po 2 mg</v>
          </cell>
          <cell r="J638" t="str">
            <v>Alkaloid a.d.</v>
          </cell>
          <cell r="K638" t="str">
            <v xml:space="preserve">Republika Severna Makedonija </v>
          </cell>
          <cell r="L638" t="str">
            <v>originalno pakovanje</v>
          </cell>
          <cell r="M638">
            <v>265.10000000000002</v>
          </cell>
          <cell r="N638">
            <v>9010</v>
          </cell>
          <cell r="O638">
            <v>1152</v>
          </cell>
          <cell r="P638">
            <v>10162</v>
          </cell>
          <cell r="Q638">
            <v>2388551</v>
          </cell>
          <cell r="R638">
            <v>305395.20000000001</v>
          </cell>
          <cell r="S638">
            <v>2693946.2</v>
          </cell>
        </row>
        <row r="639">
          <cell r="A639">
            <v>638</v>
          </cell>
          <cell r="B639">
            <v>639</v>
          </cell>
          <cell r="C639">
            <v>1085212</v>
          </cell>
          <cell r="D639" t="str">
            <v>levodopa, benzerazid</v>
          </cell>
          <cell r="E639" t="str">
            <v xml:space="preserve">MADOPAR </v>
          </cell>
          <cell r="F639" t="str">
            <v>N04BA02</v>
          </cell>
          <cell r="G639" t="str">
            <v xml:space="preserve">MADOPAR </v>
          </cell>
          <cell r="H639" t="str">
            <v>tableta</v>
          </cell>
          <cell r="I639" t="str">
            <v>boca staklena,100 po 250 mg (200 mg + 50 mg)</v>
          </cell>
          <cell r="J639" t="str">
            <v>Galenika a.d., Srbija u saradnji sa F. Hoffmann-La Roche Ltd.</v>
          </cell>
          <cell r="K639" t="str">
            <v>Republika Srbija</v>
          </cell>
          <cell r="L639" t="str">
            <v>originalno pakovanje</v>
          </cell>
          <cell r="M639">
            <v>2243.6</v>
          </cell>
          <cell r="N639">
            <v>4760</v>
          </cell>
          <cell r="O639">
            <v>26</v>
          </cell>
          <cell r="P639">
            <v>4786</v>
          </cell>
          <cell r="Q639">
            <v>10679536</v>
          </cell>
          <cell r="R639">
            <v>58333.599999999999</v>
          </cell>
          <cell r="S639">
            <v>10737869.6</v>
          </cell>
        </row>
        <row r="640">
          <cell r="A640">
            <v>639</v>
          </cell>
          <cell r="B640">
            <v>640</v>
          </cell>
          <cell r="C640">
            <v>1085307</v>
          </cell>
          <cell r="D640" t="str">
            <v>levodopa, benzerazid</v>
          </cell>
          <cell r="E640" t="str">
            <v>MADOPAR  ROCHE</v>
          </cell>
          <cell r="F640" t="str">
            <v>N04BA02</v>
          </cell>
          <cell r="G640" t="str">
            <v>MADOPAR  ROCHE</v>
          </cell>
          <cell r="H640" t="str">
            <v>tableta</v>
          </cell>
          <cell r="I640" t="str">
            <v>bočica,100 po 250 mg (200 mg + 50 mg)</v>
          </cell>
          <cell r="J640" t="str">
            <v>F. Hoffmann-La Roche Ltd.</v>
          </cell>
          <cell r="K640" t="str">
            <v>Švajcarska</v>
          </cell>
          <cell r="L640" t="str">
            <v>originalno pakovanje</v>
          </cell>
          <cell r="M640">
            <v>2243.6</v>
          </cell>
          <cell r="N640">
            <v>1530</v>
          </cell>
          <cell r="O640">
            <v>20</v>
          </cell>
          <cell r="P640">
            <v>1550</v>
          </cell>
          <cell r="Q640">
            <v>3432708</v>
          </cell>
          <cell r="R640">
            <v>44872</v>
          </cell>
          <cell r="S640">
            <v>3477580</v>
          </cell>
        </row>
        <row r="641">
          <cell r="A641">
            <v>640</v>
          </cell>
          <cell r="B641">
            <v>641</v>
          </cell>
          <cell r="C641">
            <v>1085350</v>
          </cell>
          <cell r="D641" t="str">
            <v>amantadin</v>
          </cell>
          <cell r="E641" t="str">
            <v>PK MERZ</v>
          </cell>
          <cell r="F641" t="str">
            <v>N04BB01</v>
          </cell>
          <cell r="G641" t="str">
            <v>PK-MERZ</v>
          </cell>
          <cell r="H641" t="str">
            <v>film tableta</v>
          </cell>
          <cell r="I641" t="str">
            <v>30 po 100 mg</v>
          </cell>
          <cell r="J641" t="str">
            <v>Merz Pharma GmbH&amp;Co. KGaA</v>
          </cell>
          <cell r="K641" t="str">
            <v>Nemačka</v>
          </cell>
          <cell r="L641" t="str">
            <v>originalno pakovanje</v>
          </cell>
          <cell r="M641">
            <v>464.29999999999995</v>
          </cell>
          <cell r="N641">
            <v>4998</v>
          </cell>
          <cell r="O641">
            <v>3</v>
          </cell>
          <cell r="P641">
            <v>5001</v>
          </cell>
          <cell r="Q641">
            <v>2320571.4</v>
          </cell>
          <cell r="R641">
            <v>1392.8999999999999</v>
          </cell>
          <cell r="S641">
            <v>2321964.2999999998</v>
          </cell>
        </row>
        <row r="642">
          <cell r="A642">
            <v>641</v>
          </cell>
          <cell r="B642">
            <v>642</v>
          </cell>
          <cell r="C642">
            <v>1070056</v>
          </cell>
          <cell r="D642" t="str">
            <v>hlorpromazin</v>
          </cell>
          <cell r="E642" t="str">
            <v>HLORPROMAZIN</v>
          </cell>
          <cell r="F642" t="str">
            <v>N05AA01</v>
          </cell>
          <cell r="G642" t="str">
            <v>HLORPROMAZIN</v>
          </cell>
          <cell r="H642" t="str">
            <v xml:space="preserve">film tableta </v>
          </cell>
          <cell r="I642" t="str">
            <v>blister, 50 po 25 mg</v>
          </cell>
          <cell r="J642" t="str">
            <v>Galenika a.d.</v>
          </cell>
          <cell r="K642" t="str">
            <v>Republika Srbija</v>
          </cell>
          <cell r="L642" t="str">
            <v>originalno pakovanje</v>
          </cell>
          <cell r="M642">
            <v>103.1</v>
          </cell>
          <cell r="N642">
            <v>9010</v>
          </cell>
          <cell r="O642">
            <v>1212</v>
          </cell>
          <cell r="P642">
            <v>10222</v>
          </cell>
          <cell r="Q642">
            <v>928931</v>
          </cell>
          <cell r="R642">
            <v>124957.2</v>
          </cell>
          <cell r="S642">
            <v>1053888.2</v>
          </cell>
        </row>
        <row r="643">
          <cell r="A643">
            <v>642</v>
          </cell>
          <cell r="B643">
            <v>643</v>
          </cell>
          <cell r="C643">
            <v>1070850</v>
          </cell>
          <cell r="D643" t="str">
            <v>flufenazin</v>
          </cell>
          <cell r="E643" t="str">
            <v>METOTEN_25 po 1 mg</v>
          </cell>
          <cell r="F643" t="str">
            <v>N05AB02</v>
          </cell>
          <cell r="G643" t="str">
            <v>METOTEN</v>
          </cell>
          <cell r="H643" t="str">
            <v>obložena tableta</v>
          </cell>
          <cell r="I643" t="str">
            <v>25 po 1 mg</v>
          </cell>
          <cell r="J643" t="str">
            <v>Hemofarm a.d.</v>
          </cell>
          <cell r="K643" t="str">
            <v>Republika Srbija</v>
          </cell>
          <cell r="L643" t="str">
            <v>originalno pakovanje</v>
          </cell>
          <cell r="M643">
            <v>106.9</v>
          </cell>
          <cell r="N643">
            <v>4420</v>
          </cell>
          <cell r="O643">
            <v>158</v>
          </cell>
          <cell r="P643">
            <v>4578</v>
          </cell>
          <cell r="Q643">
            <v>472498</v>
          </cell>
          <cell r="R643">
            <v>16890.2</v>
          </cell>
          <cell r="S643">
            <v>489388.2</v>
          </cell>
        </row>
        <row r="644">
          <cell r="A644">
            <v>643</v>
          </cell>
          <cell r="B644">
            <v>644</v>
          </cell>
          <cell r="C644">
            <v>1070851</v>
          </cell>
          <cell r="D644" t="str">
            <v>flufenazin</v>
          </cell>
          <cell r="E644" t="str">
            <v>METOTEN_ 25 po 5 mg</v>
          </cell>
          <cell r="F644" t="str">
            <v>N05AB02</v>
          </cell>
          <cell r="G644" t="str">
            <v>METOTEN</v>
          </cell>
          <cell r="H644" t="str">
            <v>obložena tableta</v>
          </cell>
          <cell r="I644" t="str">
            <v xml:space="preserve"> 25 po 5 mg</v>
          </cell>
          <cell r="J644" t="str">
            <v>Hemofarm a.d.</v>
          </cell>
          <cell r="K644" t="str">
            <v>Republika Srbija</v>
          </cell>
          <cell r="L644" t="str">
            <v>originalno pakovanje</v>
          </cell>
          <cell r="M644">
            <v>367.6</v>
          </cell>
          <cell r="N644">
            <v>2727</v>
          </cell>
          <cell r="O644">
            <v>348</v>
          </cell>
          <cell r="P644">
            <v>3075</v>
          </cell>
          <cell r="Q644">
            <v>1002445.2000000001</v>
          </cell>
          <cell r="R644">
            <v>127924.8</v>
          </cell>
          <cell r="S644">
            <v>1130370</v>
          </cell>
        </row>
        <row r="645">
          <cell r="A645">
            <v>644</v>
          </cell>
          <cell r="B645">
            <v>645</v>
          </cell>
          <cell r="C645">
            <v>1070254</v>
          </cell>
          <cell r="D645" t="str">
            <v>flufenazin</v>
          </cell>
          <cell r="E645" t="str">
            <v>MODITEN  25 po 1mg</v>
          </cell>
          <cell r="F645" t="str">
            <v>N05AB02</v>
          </cell>
          <cell r="G645" t="str">
            <v>MODITEN</v>
          </cell>
          <cell r="H645" t="str">
            <v>obložena tableta</v>
          </cell>
          <cell r="I645" t="str">
            <v>bočica, 25 po 1 mg</v>
          </cell>
          <cell r="J645" t="str">
            <v>Krka, Tovarna Zdravil d.d</v>
          </cell>
          <cell r="K645" t="str">
            <v>Slovenija</v>
          </cell>
          <cell r="L645" t="str">
            <v>originalno pakovanje</v>
          </cell>
          <cell r="M645">
            <v>106.9</v>
          </cell>
          <cell r="N645">
            <v>41</v>
          </cell>
          <cell r="O645">
            <v>10</v>
          </cell>
          <cell r="P645">
            <v>51</v>
          </cell>
          <cell r="Q645">
            <v>4382.9000000000005</v>
          </cell>
          <cell r="R645">
            <v>1069</v>
          </cell>
          <cell r="S645">
            <v>5451.9000000000005</v>
          </cell>
        </row>
        <row r="646">
          <cell r="A646">
            <v>645</v>
          </cell>
          <cell r="B646">
            <v>646</v>
          </cell>
          <cell r="C646">
            <v>1070256</v>
          </cell>
          <cell r="D646" t="str">
            <v>flufenazin</v>
          </cell>
          <cell r="E646" t="str">
            <v>MODITEN, 100 po 2,5mg</v>
          </cell>
          <cell r="F646" t="str">
            <v>N05AB02</v>
          </cell>
          <cell r="G646" t="str">
            <v>MODITEN</v>
          </cell>
          <cell r="H646" t="str">
            <v>obložena tableta</v>
          </cell>
          <cell r="I646" t="str">
            <v>bočica, 100 po 2,5 mg</v>
          </cell>
          <cell r="J646" t="str">
            <v>Krka, Tovarna Zdravil d.d</v>
          </cell>
          <cell r="K646" t="str">
            <v>Slovenija</v>
          </cell>
          <cell r="L646" t="str">
            <v>originalno pakovanje</v>
          </cell>
          <cell r="M646">
            <v>1167.9000000000001</v>
          </cell>
          <cell r="N646">
            <v>170</v>
          </cell>
          <cell r="O646">
            <v>40</v>
          </cell>
          <cell r="P646">
            <v>210</v>
          </cell>
          <cell r="Q646">
            <v>198543.00000000003</v>
          </cell>
          <cell r="R646">
            <v>46716</v>
          </cell>
          <cell r="S646">
            <v>245259.00000000003</v>
          </cell>
        </row>
        <row r="647">
          <cell r="A647">
            <v>646</v>
          </cell>
          <cell r="B647">
            <v>647</v>
          </cell>
          <cell r="C647">
            <v>1070841</v>
          </cell>
          <cell r="D647" t="str">
            <v>haloperidol</v>
          </cell>
          <cell r="E647" t="str">
            <v>HALOPERIDOL HF, 30 po 10 mg</v>
          </cell>
          <cell r="F647" t="str">
            <v>N05AD01</v>
          </cell>
          <cell r="G647" t="str">
            <v>HALOPERIDOL HF</v>
          </cell>
          <cell r="H647" t="str">
            <v>tableta</v>
          </cell>
          <cell r="I647" t="str">
            <v>blister, 30 po 10 mg</v>
          </cell>
          <cell r="J647" t="str">
            <v>Hemofarm a.d.</v>
          </cell>
          <cell r="K647" t="str">
            <v>Republika Srbija</v>
          </cell>
          <cell r="L647" t="str">
            <v>originalno pakovanje</v>
          </cell>
          <cell r="M647">
            <v>442.3</v>
          </cell>
          <cell r="N647">
            <v>1911</v>
          </cell>
          <cell r="O647">
            <v>415</v>
          </cell>
          <cell r="P647">
            <v>2326</v>
          </cell>
          <cell r="Q647">
            <v>845235.3</v>
          </cell>
          <cell r="R647">
            <v>183554.5</v>
          </cell>
          <cell r="S647">
            <v>1028789.8</v>
          </cell>
        </row>
        <row r="648">
          <cell r="A648">
            <v>647</v>
          </cell>
          <cell r="B648">
            <v>648</v>
          </cell>
          <cell r="C648">
            <v>1070840</v>
          </cell>
          <cell r="D648" t="str">
            <v>haloperidol</v>
          </cell>
          <cell r="E648" t="str">
            <v>HALOPERIDOL HF,  25 po 2 mg</v>
          </cell>
          <cell r="F648" t="str">
            <v>N05AD01</v>
          </cell>
          <cell r="G648" t="str">
            <v>HALOPERIDOL HF</v>
          </cell>
          <cell r="H648" t="str">
            <v>tableta</v>
          </cell>
          <cell r="I648" t="str">
            <v>plastična bočica,  25 po 2 mg</v>
          </cell>
          <cell r="J648" t="str">
            <v>Hemofarm a.d.</v>
          </cell>
          <cell r="K648" t="str">
            <v>Republika Srbija</v>
          </cell>
          <cell r="L648" t="str">
            <v>originalno pakovanje</v>
          </cell>
          <cell r="M648">
            <v>217.9</v>
          </cell>
          <cell r="N648">
            <v>4760</v>
          </cell>
          <cell r="O648">
            <v>714</v>
          </cell>
          <cell r="P648">
            <v>5474</v>
          </cell>
          <cell r="Q648">
            <v>1037204</v>
          </cell>
          <cell r="R648">
            <v>155580.6</v>
          </cell>
          <cell r="S648">
            <v>1192784.6000000001</v>
          </cell>
        </row>
        <row r="649">
          <cell r="A649">
            <v>648</v>
          </cell>
          <cell r="B649">
            <v>649</v>
          </cell>
          <cell r="C649">
            <v>1070800</v>
          </cell>
          <cell r="D649" t="str">
            <v>haloperidol</v>
          </cell>
          <cell r="E649" t="str">
            <v>HALOPERIDOL ACTAVIS, 25 po 2 mg</v>
          </cell>
          <cell r="F649" t="str">
            <v>N05AD01</v>
          </cell>
          <cell r="G649" t="str">
            <v>HALOPERIDOL ZDRAVLJE</v>
          </cell>
          <cell r="H649" t="str">
            <v>tableta</v>
          </cell>
          <cell r="I649" t="str">
            <v>blister, 25 po 2 mg</v>
          </cell>
          <cell r="J649" t="str">
            <v>Zdravlje a.d.</v>
          </cell>
          <cell r="K649" t="str">
            <v>Republika Srbija</v>
          </cell>
          <cell r="L649" t="str">
            <v>originalno pakovanje</v>
          </cell>
          <cell r="M649">
            <v>218.7</v>
          </cell>
          <cell r="N649">
            <v>7157</v>
          </cell>
          <cell r="O649">
            <v>656</v>
          </cell>
          <cell r="P649">
            <v>7813</v>
          </cell>
          <cell r="Q649">
            <v>1565235.9</v>
          </cell>
          <cell r="R649">
            <v>143467.19999999998</v>
          </cell>
          <cell r="S649">
            <v>1708703.0999999999</v>
          </cell>
        </row>
        <row r="650">
          <cell r="A650">
            <v>649</v>
          </cell>
          <cell r="B650">
            <v>650</v>
          </cell>
          <cell r="C650">
            <v>1070801</v>
          </cell>
          <cell r="D650" t="str">
            <v>haloperidol</v>
          </cell>
          <cell r="E650" t="str">
            <v>HALOPERIDOL ACTAVIS, 30 po 10 mg</v>
          </cell>
          <cell r="F650" t="str">
            <v>N05AD01</v>
          </cell>
          <cell r="G650" t="str">
            <v>HALOPERIDOL ZDRAVLJE</v>
          </cell>
          <cell r="H650" t="str">
            <v>tableta</v>
          </cell>
          <cell r="I650" t="str">
            <v>blister, 30 po 10 mg</v>
          </cell>
          <cell r="J650" t="str">
            <v>Zdravlje a.d.</v>
          </cell>
          <cell r="K650" t="str">
            <v>Republika Srbija</v>
          </cell>
          <cell r="L650" t="str">
            <v>originalno pakovanje</v>
          </cell>
          <cell r="M650">
            <v>443.9</v>
          </cell>
          <cell r="N650">
            <v>5253</v>
          </cell>
          <cell r="O650">
            <v>250</v>
          </cell>
          <cell r="P650">
            <v>5503</v>
          </cell>
          <cell r="Q650">
            <v>2331806.6999999997</v>
          </cell>
          <cell r="R650">
            <v>110975</v>
          </cell>
          <cell r="S650">
            <v>2442781.6999999997</v>
          </cell>
        </row>
        <row r="651">
          <cell r="A651">
            <v>650</v>
          </cell>
          <cell r="B651">
            <v>651</v>
          </cell>
          <cell r="C651">
            <v>1070202</v>
          </cell>
          <cell r="D651" t="str">
            <v>haloperidol</v>
          </cell>
          <cell r="E651" t="str">
            <v>HALOPERIDOL KRKA, 25 po 2 mg</v>
          </cell>
          <cell r="F651" t="str">
            <v>N05AD01</v>
          </cell>
          <cell r="G651" t="str">
            <v>HALOPERIDOL KRKA</v>
          </cell>
          <cell r="H651" t="str">
            <v>tableta</v>
          </cell>
          <cell r="I651" t="str">
            <v>bočica staklena, 25 po 2 mg</v>
          </cell>
          <cell r="J651" t="str">
            <v>Krka d.d.</v>
          </cell>
          <cell r="K651" t="str">
            <v>Slovenija</v>
          </cell>
          <cell r="L651" t="str">
            <v>originalno pakovanje</v>
          </cell>
          <cell r="M651">
            <v>217.9</v>
          </cell>
          <cell r="N651">
            <v>340</v>
          </cell>
          <cell r="O651">
            <v>159</v>
          </cell>
          <cell r="P651">
            <v>499</v>
          </cell>
          <cell r="Q651">
            <v>74086</v>
          </cell>
          <cell r="R651">
            <v>34646.1</v>
          </cell>
          <cell r="S651">
            <v>108732.1</v>
          </cell>
        </row>
        <row r="652">
          <cell r="A652">
            <v>651</v>
          </cell>
          <cell r="B652">
            <v>652</v>
          </cell>
          <cell r="C652">
            <v>1070205</v>
          </cell>
          <cell r="D652" t="str">
            <v>haloperidol</v>
          </cell>
          <cell r="E652" t="str">
            <v>HALDOL</v>
          </cell>
          <cell r="F652" t="str">
            <v>N05AD01</v>
          </cell>
          <cell r="G652" t="str">
            <v>HALOPERIDOL KRKA</v>
          </cell>
          <cell r="H652" t="str">
            <v>tableta</v>
          </cell>
          <cell r="I652" t="str">
            <v>bočica staklena, 30 po 10 mg</v>
          </cell>
          <cell r="J652" t="str">
            <v>Krka d.d., Novo Mesto</v>
          </cell>
          <cell r="K652" t="str">
            <v>Slovenija</v>
          </cell>
          <cell r="L652" t="str">
            <v>originalno pakovanje</v>
          </cell>
          <cell r="M652">
            <v>442.3</v>
          </cell>
          <cell r="N652">
            <v>10</v>
          </cell>
          <cell r="O652">
            <v>106</v>
          </cell>
          <cell r="P652">
            <v>116</v>
          </cell>
          <cell r="Q652">
            <v>4423</v>
          </cell>
          <cell r="R652">
            <v>46883.8</v>
          </cell>
          <cell r="S652">
            <v>51306.8</v>
          </cell>
        </row>
        <row r="653">
          <cell r="A653">
            <v>652</v>
          </cell>
          <cell r="B653">
            <v>653</v>
          </cell>
          <cell r="C653">
            <v>1070018</v>
          </cell>
          <cell r="D653" t="str">
            <v>olanzapin</v>
          </cell>
          <cell r="E653" t="str">
            <v>TREANA, 30 po 5 mg</v>
          </cell>
          <cell r="F653" t="str">
            <v>N05AH03</v>
          </cell>
          <cell r="G653" t="str">
            <v>TREANA</v>
          </cell>
          <cell r="H653" t="str">
            <v>film tableta</v>
          </cell>
          <cell r="I653" t="str">
            <v>blister, 30 po 5 mg</v>
          </cell>
          <cell r="J653" t="str">
            <v>Hemofarm a.d.</v>
          </cell>
          <cell r="K653" t="str">
            <v>Republika Srbija</v>
          </cell>
          <cell r="L653" t="str">
            <v>originalno pakovanje</v>
          </cell>
          <cell r="M653">
            <v>899.7</v>
          </cell>
          <cell r="N653">
            <v>2380</v>
          </cell>
          <cell r="O653">
            <v>258</v>
          </cell>
          <cell r="P653">
            <v>2638</v>
          </cell>
          <cell r="Q653">
            <v>2141286</v>
          </cell>
          <cell r="R653">
            <v>232122.6</v>
          </cell>
          <cell r="S653">
            <v>2373408.6</v>
          </cell>
        </row>
        <row r="654">
          <cell r="A654">
            <v>653</v>
          </cell>
          <cell r="B654">
            <v>654</v>
          </cell>
          <cell r="C654">
            <v>1070017</v>
          </cell>
          <cell r="D654" t="str">
            <v>olanzapin</v>
          </cell>
          <cell r="E654" t="str">
            <v>TREANA, 30 po 10 mg</v>
          </cell>
          <cell r="F654" t="str">
            <v>N05AH03</v>
          </cell>
          <cell r="G654" t="str">
            <v>TREANA</v>
          </cell>
          <cell r="H654" t="str">
            <v>film tableta</v>
          </cell>
          <cell r="I654" t="str">
            <v>blister, 30 po 10 mg</v>
          </cell>
          <cell r="J654" t="str">
            <v>Hemofarm a.d.</v>
          </cell>
          <cell r="K654" t="str">
            <v>Republika Srbija</v>
          </cell>
          <cell r="L654" t="str">
            <v>originalno pakovanje</v>
          </cell>
          <cell r="M654">
            <v>1790.8</v>
          </cell>
          <cell r="N654">
            <v>2986</v>
          </cell>
          <cell r="O654">
            <v>356</v>
          </cell>
          <cell r="P654">
            <v>3342</v>
          </cell>
          <cell r="Q654">
            <v>5347328.8</v>
          </cell>
          <cell r="R654">
            <v>637524.79999999993</v>
          </cell>
          <cell r="S654">
            <v>5984853.5999999996</v>
          </cell>
        </row>
        <row r="655">
          <cell r="A655">
            <v>654</v>
          </cell>
          <cell r="B655">
            <v>655</v>
          </cell>
          <cell r="C655">
            <v>1070025</v>
          </cell>
          <cell r="D655" t="str">
            <v>olanzapin</v>
          </cell>
          <cell r="E655" t="str">
            <v>ONZAPIN, 28 po 5 mg</v>
          </cell>
          <cell r="F655" t="str">
            <v>N05AH03</v>
          </cell>
          <cell r="G655" t="str">
            <v>ONZAPIN</v>
          </cell>
          <cell r="H655" t="str">
            <v>film tableta</v>
          </cell>
          <cell r="I655" t="str">
            <v>blister, 28 po 5 mg</v>
          </cell>
          <cell r="J655" t="str">
            <v xml:space="preserve">Actavis LTD   </v>
          </cell>
          <cell r="K655" t="str">
            <v xml:space="preserve"> Malta       </v>
          </cell>
          <cell r="L655" t="str">
            <v>originalno pakovanje</v>
          </cell>
          <cell r="M655">
            <v>839.7</v>
          </cell>
          <cell r="N655">
            <v>4352</v>
          </cell>
          <cell r="O655">
            <v>397</v>
          </cell>
          <cell r="P655">
            <v>4749</v>
          </cell>
          <cell r="Q655">
            <v>3654374.4000000004</v>
          </cell>
          <cell r="R655">
            <v>333360.90000000002</v>
          </cell>
          <cell r="S655">
            <v>3987735.3000000003</v>
          </cell>
        </row>
        <row r="656">
          <cell r="A656">
            <v>655</v>
          </cell>
          <cell r="B656">
            <v>656</v>
          </cell>
          <cell r="C656">
            <v>1070023</v>
          </cell>
          <cell r="D656" t="str">
            <v>olanzapin</v>
          </cell>
          <cell r="E656" t="str">
            <v>ONZAPIN, 28 po 10 mg</v>
          </cell>
          <cell r="F656" t="str">
            <v>N05AH03</v>
          </cell>
          <cell r="G656" t="str">
            <v>ONZAPIN</v>
          </cell>
          <cell r="H656" t="str">
            <v>film tableta</v>
          </cell>
          <cell r="I656" t="str">
            <v>blister, 28 po 10 mg</v>
          </cell>
          <cell r="J656" t="str">
            <v xml:space="preserve">Actavis LTD   </v>
          </cell>
          <cell r="K656" t="str">
            <v xml:space="preserve"> Malta       </v>
          </cell>
          <cell r="L656" t="str">
            <v>originalno pakovanje</v>
          </cell>
          <cell r="M656">
            <v>1671.4</v>
          </cell>
          <cell r="N656">
            <v>4386</v>
          </cell>
          <cell r="O656">
            <v>593</v>
          </cell>
          <cell r="P656">
            <v>4979</v>
          </cell>
          <cell r="Q656">
            <v>7330760.4000000004</v>
          </cell>
          <cell r="R656">
            <v>991140.20000000007</v>
          </cell>
          <cell r="S656">
            <v>8321900.6000000006</v>
          </cell>
        </row>
        <row r="657">
          <cell r="A657">
            <v>656</v>
          </cell>
          <cell r="B657">
            <v>657</v>
          </cell>
          <cell r="C657">
            <v>1070015</v>
          </cell>
          <cell r="D657" t="str">
            <v>olanzapin</v>
          </cell>
          <cell r="E657" t="str">
            <v>ZALASTA, 28 po 5 mg</v>
          </cell>
          <cell r="F657" t="str">
            <v>N05AH03</v>
          </cell>
          <cell r="G657" t="str">
            <v>ZALASTA</v>
          </cell>
          <cell r="H657" t="str">
            <v>tableta</v>
          </cell>
          <cell r="I657" t="str">
            <v>blister, 28 po 5 mg</v>
          </cell>
          <cell r="J657" t="str">
            <v>Krka Polska Spolka z.o.o.;
Krka, tovarna zdravil, d.d.</v>
          </cell>
          <cell r="K657" t="str">
            <v>Poljska;
Slovenija</v>
          </cell>
          <cell r="L657" t="str">
            <v>originalno pakovanje</v>
          </cell>
          <cell r="M657">
            <v>839.7</v>
          </cell>
          <cell r="N657">
            <v>1020</v>
          </cell>
          <cell r="O657">
            <v>53</v>
          </cell>
          <cell r="P657">
            <v>1073</v>
          </cell>
          <cell r="Q657">
            <v>856494</v>
          </cell>
          <cell r="R657">
            <v>44504.100000000006</v>
          </cell>
          <cell r="S657">
            <v>900998.1</v>
          </cell>
        </row>
        <row r="658">
          <cell r="A658">
            <v>657</v>
          </cell>
          <cell r="B658">
            <v>658</v>
          </cell>
          <cell r="C658">
            <v>1070016</v>
          </cell>
          <cell r="D658" t="str">
            <v>olanzapin</v>
          </cell>
          <cell r="E658" t="str">
            <v>ZALASTA, 28 po 10 mg</v>
          </cell>
          <cell r="F658" t="str">
            <v>N05AH03</v>
          </cell>
          <cell r="G658" t="str">
            <v>ZALASTA</v>
          </cell>
          <cell r="H658" t="str">
            <v>tableta</v>
          </cell>
          <cell r="I658" t="str">
            <v>blister, 28 po 10 mg</v>
          </cell>
          <cell r="J658" t="str">
            <v>Krka Polska Spolka z.o.o.;
Krka, tovarna zdravil, d.d.</v>
          </cell>
          <cell r="K658" t="str">
            <v>Poljska;
Slovenija</v>
          </cell>
          <cell r="L658" t="str">
            <v>originalno pakovanje</v>
          </cell>
          <cell r="M658">
            <v>1671.4</v>
          </cell>
          <cell r="N658">
            <v>714</v>
          </cell>
          <cell r="O658">
            <v>107</v>
          </cell>
          <cell r="P658">
            <v>821</v>
          </cell>
          <cell r="Q658">
            <v>1193379.6000000001</v>
          </cell>
          <cell r="R658">
            <v>178839.80000000002</v>
          </cell>
          <cell r="S658">
            <v>1372219.4000000001</v>
          </cell>
        </row>
        <row r="659">
          <cell r="A659">
            <v>658</v>
          </cell>
          <cell r="B659">
            <v>659</v>
          </cell>
          <cell r="C659">
            <v>1070093</v>
          </cell>
          <cell r="D659" t="str">
            <v>olanzapin</v>
          </cell>
          <cell r="E659" t="str">
            <v>OLPIN, 30 po 5 mg</v>
          </cell>
          <cell r="F659" t="str">
            <v>N05AH03</v>
          </cell>
          <cell r="G659" t="str">
            <v>OLPIN</v>
          </cell>
          <cell r="H659" t="str">
            <v>film tableta</v>
          </cell>
          <cell r="I659" t="str">
            <v>blister, 30 po 5 mg</v>
          </cell>
          <cell r="J659" t="str">
            <v>Ave Pharmaceutical d.o.o.</v>
          </cell>
          <cell r="K659" t="str">
            <v>Republika Srbija</v>
          </cell>
          <cell r="L659" t="str">
            <v>originalno pakovanje</v>
          </cell>
          <cell r="M659">
            <v>899.7</v>
          </cell>
          <cell r="N659">
            <v>599</v>
          </cell>
          <cell r="O659">
            <v>440</v>
          </cell>
          <cell r="P659">
            <v>1039</v>
          </cell>
          <cell r="Q659">
            <v>538920.30000000005</v>
          </cell>
          <cell r="R659">
            <v>395868</v>
          </cell>
          <cell r="S659">
            <v>934788.3</v>
          </cell>
        </row>
        <row r="660">
          <cell r="A660">
            <v>659</v>
          </cell>
          <cell r="B660">
            <v>660</v>
          </cell>
          <cell r="C660">
            <v>1070092</v>
          </cell>
          <cell r="D660" t="str">
            <v>olanzapin</v>
          </cell>
          <cell r="E660" t="str">
            <v>OLPIN, 30 po 10 mg</v>
          </cell>
          <cell r="F660" t="str">
            <v>N05AH03</v>
          </cell>
          <cell r="G660" t="str">
            <v>OLPIN</v>
          </cell>
          <cell r="H660" t="str">
            <v>film tableta</v>
          </cell>
          <cell r="I660" t="str">
            <v>blister, 30 po 10 mg</v>
          </cell>
          <cell r="J660" t="str">
            <v>Ave Pharmaceutical d.o.o.</v>
          </cell>
          <cell r="K660" t="str">
            <v>Republika Srbija</v>
          </cell>
          <cell r="L660" t="str">
            <v>originalno pakovanje</v>
          </cell>
          <cell r="M660">
            <v>1790.8</v>
          </cell>
          <cell r="N660">
            <v>1190</v>
          </cell>
          <cell r="O660">
            <v>830</v>
          </cell>
          <cell r="P660">
            <v>2020</v>
          </cell>
          <cell r="Q660">
            <v>2131052</v>
          </cell>
          <cell r="R660">
            <v>1486364</v>
          </cell>
          <cell r="S660">
            <v>3617416</v>
          </cell>
        </row>
        <row r="661">
          <cell r="A661">
            <v>660</v>
          </cell>
          <cell r="B661">
            <v>661</v>
          </cell>
          <cell r="C661">
            <v>1070005</v>
          </cell>
          <cell r="D661" t="str">
            <v>olanzapin</v>
          </cell>
          <cell r="E661" t="str">
            <v>ONZAPIN, 28 po 15 mg</v>
          </cell>
          <cell r="F661" t="str">
            <v>N05AH03</v>
          </cell>
          <cell r="G661" t="str">
            <v>ONZAPIN</v>
          </cell>
          <cell r="H661" t="str">
            <v xml:space="preserve">oralna disperzibilna tableta </v>
          </cell>
          <cell r="I661" t="str">
            <v>blister, 28 po 15 mg</v>
          </cell>
          <cell r="J661" t="str">
            <v xml:space="preserve">Actavis LTD   </v>
          </cell>
          <cell r="K661" t="str">
            <v xml:space="preserve"> Malta       </v>
          </cell>
          <cell r="L661" t="str">
            <v>originalno pakovanje</v>
          </cell>
          <cell r="M661">
            <v>2519.6999999999998</v>
          </cell>
          <cell r="N661">
            <v>2792</v>
          </cell>
          <cell r="O661">
            <v>125</v>
          </cell>
          <cell r="P661">
            <v>2917</v>
          </cell>
          <cell r="Q661">
            <v>7035002.3999999994</v>
          </cell>
          <cell r="R661">
            <v>314962.5</v>
          </cell>
          <cell r="S661">
            <v>7349964.8999999994</v>
          </cell>
        </row>
        <row r="662">
          <cell r="A662">
            <v>661</v>
          </cell>
          <cell r="B662">
            <v>662</v>
          </cell>
          <cell r="C662">
            <v>1070008</v>
          </cell>
          <cell r="D662" t="str">
            <v>olanzapin</v>
          </cell>
          <cell r="E662" t="str">
            <v>ONZAPIN, 28 po 20 mg</v>
          </cell>
          <cell r="F662" t="str">
            <v>N05AH03</v>
          </cell>
          <cell r="G662" t="str">
            <v>ONZAPIN</v>
          </cell>
          <cell r="H662" t="str">
            <v xml:space="preserve">oralna disperzibilna tableta </v>
          </cell>
          <cell r="I662" t="str">
            <v>blister, 28 po 20 mg</v>
          </cell>
          <cell r="J662" t="str">
            <v xml:space="preserve">Actavis LTD   </v>
          </cell>
          <cell r="K662" t="str">
            <v xml:space="preserve"> Malta       </v>
          </cell>
          <cell r="L662" t="str">
            <v>originalno pakovanje</v>
          </cell>
          <cell r="M662">
            <v>3291.3</v>
          </cell>
          <cell r="N662">
            <v>3186</v>
          </cell>
          <cell r="O662">
            <v>338</v>
          </cell>
          <cell r="P662">
            <v>3524</v>
          </cell>
          <cell r="Q662">
            <v>10486081.800000001</v>
          </cell>
          <cell r="R662">
            <v>1112459.4000000001</v>
          </cell>
          <cell r="S662">
            <v>11598541.200000001</v>
          </cell>
        </row>
        <row r="663">
          <cell r="A663">
            <v>662</v>
          </cell>
          <cell r="B663">
            <v>663</v>
          </cell>
          <cell r="C663">
            <v>1070979</v>
          </cell>
          <cell r="D663" t="str">
            <v>olanzapin</v>
          </cell>
          <cell r="E663" t="str">
            <v>ZALASTA Q-Tab, 
28 po 5 mg</v>
          </cell>
          <cell r="F663" t="str">
            <v>N05AH03</v>
          </cell>
          <cell r="G663" t="str">
            <v>ZALASTA Q-Tab</v>
          </cell>
          <cell r="H663" t="str">
            <v>oralna disperzibilna tableta</v>
          </cell>
          <cell r="I663" t="str">
            <v>blister, 28 po 5 mg</v>
          </cell>
          <cell r="J663" t="str">
            <v xml:space="preserve"> Krka Polska Spolka z.o.o.</v>
          </cell>
          <cell r="K663" t="str">
            <v>Poljska</v>
          </cell>
          <cell r="L663" t="str">
            <v>originalno pakovanje</v>
          </cell>
          <cell r="M663">
            <v>680.3</v>
          </cell>
          <cell r="N663">
            <v>38</v>
          </cell>
          <cell r="O663">
            <v>22</v>
          </cell>
          <cell r="P663">
            <v>60</v>
          </cell>
          <cell r="Q663">
            <v>25851.399999999998</v>
          </cell>
          <cell r="R663">
            <v>14966.599999999999</v>
          </cell>
          <cell r="S663">
            <v>40818</v>
          </cell>
        </row>
        <row r="664">
          <cell r="A664">
            <v>663</v>
          </cell>
          <cell r="B664">
            <v>664</v>
          </cell>
          <cell r="C664">
            <v>1070975</v>
          </cell>
          <cell r="D664" t="str">
            <v>olanzapin</v>
          </cell>
          <cell r="E664" t="str">
            <v>ZALASTA Q-Tab, 28 po 10 mg</v>
          </cell>
          <cell r="F664" t="str">
            <v>N05AH03</v>
          </cell>
          <cell r="G664" t="str">
            <v>ZALASTA Q-Tab</v>
          </cell>
          <cell r="H664" t="str">
            <v>oralna disperzibilna tableta</v>
          </cell>
          <cell r="I664" t="str">
            <v>blister, 28 po 10 mg</v>
          </cell>
          <cell r="J664" t="str">
            <v xml:space="preserve"> Krka Polska Spolka z.o.o.</v>
          </cell>
          <cell r="K664" t="str">
            <v>Poljska</v>
          </cell>
          <cell r="L664" t="str">
            <v>originalno pakovanje</v>
          </cell>
          <cell r="M664">
            <v>1360.7</v>
          </cell>
          <cell r="N664">
            <v>238</v>
          </cell>
          <cell r="O664">
            <v>218</v>
          </cell>
          <cell r="P664">
            <v>456</v>
          </cell>
          <cell r="Q664">
            <v>323846.60000000003</v>
          </cell>
          <cell r="R664">
            <v>296632.60000000003</v>
          </cell>
          <cell r="S664">
            <v>620479.20000000007</v>
          </cell>
        </row>
        <row r="665">
          <cell r="A665">
            <v>664</v>
          </cell>
          <cell r="B665">
            <v>665</v>
          </cell>
          <cell r="C665">
            <v>1070976</v>
          </cell>
          <cell r="D665" t="str">
            <v>olanzapin</v>
          </cell>
          <cell r="E665" t="str">
            <v>ZALASTA Q-Tab, 28 po 15 mg</v>
          </cell>
          <cell r="F665" t="str">
            <v>N05AH03</v>
          </cell>
          <cell r="G665" t="str">
            <v>ZALASTA Q-Tab</v>
          </cell>
          <cell r="H665" t="str">
            <v>oralna disperzibilna tableta</v>
          </cell>
          <cell r="I665" t="str">
            <v>blister, 28 po 15 mg</v>
          </cell>
          <cell r="J665" t="str">
            <v xml:space="preserve"> Krka Polska Spolka z.o.o.</v>
          </cell>
          <cell r="K665" t="str">
            <v>Poljska</v>
          </cell>
          <cell r="L665" t="str">
            <v>originalno pakovanje</v>
          </cell>
          <cell r="M665">
            <v>2498</v>
          </cell>
          <cell r="N665">
            <v>136</v>
          </cell>
          <cell r="O665">
            <v>37</v>
          </cell>
          <cell r="P665">
            <v>173</v>
          </cell>
          <cell r="Q665">
            <v>339728</v>
          </cell>
          <cell r="R665">
            <v>92426</v>
          </cell>
          <cell r="S665">
            <v>432154</v>
          </cell>
        </row>
        <row r="666">
          <cell r="A666">
            <v>665</v>
          </cell>
          <cell r="B666">
            <v>666</v>
          </cell>
          <cell r="C666">
            <v>1070977</v>
          </cell>
          <cell r="D666" t="str">
            <v>olanzapin</v>
          </cell>
          <cell r="E666" t="str">
            <v>ZALASTA Q-Tab, 28 po 20 mg</v>
          </cell>
          <cell r="F666" t="str">
            <v>N05AH03</v>
          </cell>
          <cell r="G666" t="str">
            <v>ZALASTA Q-Tab</v>
          </cell>
          <cell r="H666" t="str">
            <v>oralna disperzibilna tableta</v>
          </cell>
          <cell r="I666" t="str">
            <v>blister, 28 po 20 mg</v>
          </cell>
          <cell r="J666" t="str">
            <v xml:space="preserve"> Krka Polska Spolka z.o.o.</v>
          </cell>
          <cell r="K666" t="str">
            <v>Poljska</v>
          </cell>
          <cell r="L666" t="str">
            <v>originalno pakovanje</v>
          </cell>
          <cell r="M666">
            <v>2847.2</v>
          </cell>
          <cell r="N666">
            <v>109</v>
          </cell>
          <cell r="O666">
            <v>11</v>
          </cell>
          <cell r="P666">
            <v>120</v>
          </cell>
          <cell r="Q666">
            <v>310344.8</v>
          </cell>
          <cell r="R666">
            <v>31319.199999999997</v>
          </cell>
          <cell r="S666">
            <v>341664</v>
          </cell>
        </row>
        <row r="667">
          <cell r="A667">
            <v>666</v>
          </cell>
          <cell r="B667">
            <v>667</v>
          </cell>
          <cell r="C667">
            <v>1070920</v>
          </cell>
          <cell r="D667" t="str">
            <v>risperidon</v>
          </cell>
          <cell r="E667" t="str">
            <v>RISPOLEPT, 20 po 1 mg</v>
          </cell>
          <cell r="F667" t="str">
            <v>N05AX08</v>
          </cell>
          <cell r="G667" t="str">
            <v>RISPOLEPT</v>
          </cell>
          <cell r="H667" t="str">
            <v>film tableta</v>
          </cell>
          <cell r="I667" t="str">
            <v>blister, 20 po 1 mg</v>
          </cell>
          <cell r="J667" t="str">
            <v>Janssen-Cilag S.P.A.</v>
          </cell>
          <cell r="K667" t="str">
            <v>Italija</v>
          </cell>
          <cell r="L667" t="str">
            <v>originalno pakovanje</v>
          </cell>
          <cell r="M667">
            <v>151.19999999999999</v>
          </cell>
          <cell r="N667">
            <v>2210</v>
          </cell>
          <cell r="O667">
            <v>1</v>
          </cell>
          <cell r="P667">
            <v>2211</v>
          </cell>
          <cell r="Q667">
            <v>334152</v>
          </cell>
          <cell r="R667">
            <v>151.19999999999999</v>
          </cell>
          <cell r="S667">
            <v>334303.2</v>
          </cell>
        </row>
        <row r="668">
          <cell r="A668">
            <v>667</v>
          </cell>
          <cell r="B668">
            <v>668</v>
          </cell>
          <cell r="C668">
            <v>1070921</v>
          </cell>
          <cell r="D668" t="str">
            <v>risperidon</v>
          </cell>
          <cell r="E668" t="str">
            <v>RISPOLEPT, 20 po 2 mg</v>
          </cell>
          <cell r="F668" t="str">
            <v>N05AX08</v>
          </cell>
          <cell r="G668" t="str">
            <v>RISPOLEPT</v>
          </cell>
          <cell r="H668" t="str">
            <v>film tableta</v>
          </cell>
          <cell r="I668" t="str">
            <v>blister, 20 po 2 mg</v>
          </cell>
          <cell r="J668" t="str">
            <v>Janssen-Cilag S.P.A.</v>
          </cell>
          <cell r="K668" t="str">
            <v>Italija</v>
          </cell>
          <cell r="L668" t="str">
            <v>originalno pakovanje</v>
          </cell>
          <cell r="M668">
            <v>272.10000000000002</v>
          </cell>
          <cell r="N668">
            <v>2890</v>
          </cell>
          <cell r="O668">
            <v>39</v>
          </cell>
          <cell r="P668">
            <v>2929</v>
          </cell>
          <cell r="Q668">
            <v>786369.00000000012</v>
          </cell>
          <cell r="R668">
            <v>10611.900000000001</v>
          </cell>
          <cell r="S668">
            <v>796980.90000000014</v>
          </cell>
        </row>
        <row r="669">
          <cell r="A669">
            <v>668</v>
          </cell>
          <cell r="B669">
            <v>669</v>
          </cell>
          <cell r="C669">
            <v>1070922</v>
          </cell>
          <cell r="D669" t="str">
            <v>risperidon</v>
          </cell>
          <cell r="E669" t="str">
            <v>RISPOLEPT, 20 po 3 mg</v>
          </cell>
          <cell r="F669" t="str">
            <v>N05AX08</v>
          </cell>
          <cell r="G669" t="str">
            <v>RISPOLEPT</v>
          </cell>
          <cell r="H669" t="str">
            <v>film tableta</v>
          </cell>
          <cell r="I669" t="str">
            <v>blister, 20 po 3 mg</v>
          </cell>
          <cell r="J669" t="str">
            <v>Janssen-Cilag S.P.A.</v>
          </cell>
          <cell r="K669" t="str">
            <v>Italija</v>
          </cell>
          <cell r="L669" t="str">
            <v>originalno pakovanje</v>
          </cell>
          <cell r="M669">
            <v>449.9</v>
          </cell>
          <cell r="N669">
            <v>306</v>
          </cell>
          <cell r="O669">
            <v>37</v>
          </cell>
          <cell r="P669">
            <v>343</v>
          </cell>
          <cell r="Q669">
            <v>137669.4</v>
          </cell>
          <cell r="R669">
            <v>16646.3</v>
          </cell>
          <cell r="S669">
            <v>154315.69999999998</v>
          </cell>
        </row>
        <row r="670">
          <cell r="A670">
            <v>669</v>
          </cell>
          <cell r="B670">
            <v>670</v>
          </cell>
          <cell r="C670">
            <v>1070923</v>
          </cell>
          <cell r="D670" t="str">
            <v>risperidon</v>
          </cell>
          <cell r="E670" t="str">
            <v>RISPOLEPT, 20 po 4 mg</v>
          </cell>
          <cell r="F670" t="str">
            <v>N05AX08</v>
          </cell>
          <cell r="G670" t="str">
            <v>RISPOLEPT</v>
          </cell>
          <cell r="H670" t="str">
            <v>film tableta</v>
          </cell>
          <cell r="I670" t="str">
            <v>blister, 20 po 4 mg</v>
          </cell>
          <cell r="J670" t="str">
            <v>Janssen-Cilag S.P.A.</v>
          </cell>
          <cell r="K670" t="str">
            <v>Italija</v>
          </cell>
          <cell r="L670" t="str">
            <v>originalno pakovanje</v>
          </cell>
          <cell r="M670">
            <v>530.79999999999995</v>
          </cell>
          <cell r="N670">
            <v>272</v>
          </cell>
          <cell r="O670">
            <v>1</v>
          </cell>
          <cell r="P670">
            <v>273</v>
          </cell>
          <cell r="Q670">
            <v>144377.59999999998</v>
          </cell>
          <cell r="R670">
            <v>530.79999999999995</v>
          </cell>
          <cell r="S670">
            <v>144908.39999999997</v>
          </cell>
        </row>
        <row r="671">
          <cell r="A671">
            <v>670</v>
          </cell>
          <cell r="B671">
            <v>671</v>
          </cell>
          <cell r="C671">
            <v>1070034</v>
          </cell>
          <cell r="D671" t="str">
            <v>risperidon</v>
          </cell>
          <cell r="E671" t="str">
            <v>RISPERIDON, 20 po 1 mg</v>
          </cell>
          <cell r="F671" t="str">
            <v>N05AX08</v>
          </cell>
          <cell r="G671" t="str">
            <v>RISPERIDON</v>
          </cell>
          <cell r="H671" t="str">
            <v>film tableta</v>
          </cell>
          <cell r="I671" t="str">
            <v>blister, 20 po 1 mg</v>
          </cell>
          <cell r="J671" t="str">
            <v>Hemofarm a.d.</v>
          </cell>
          <cell r="K671" t="str">
            <v>Republika Srbija</v>
          </cell>
          <cell r="L671" t="str">
            <v>originalno pakovanje</v>
          </cell>
          <cell r="M671">
            <v>151.19999999999999</v>
          </cell>
          <cell r="N671">
            <v>1309</v>
          </cell>
          <cell r="O671">
            <v>43</v>
          </cell>
          <cell r="P671">
            <v>1352</v>
          </cell>
          <cell r="Q671">
            <v>197920.8</v>
          </cell>
          <cell r="R671">
            <v>6501.5999999999995</v>
          </cell>
          <cell r="S671">
            <v>204422.39999999999</v>
          </cell>
        </row>
        <row r="672">
          <cell r="A672">
            <v>671</v>
          </cell>
          <cell r="B672">
            <v>672</v>
          </cell>
          <cell r="C672">
            <v>1070035</v>
          </cell>
          <cell r="D672" t="str">
            <v>risperidon</v>
          </cell>
          <cell r="E672" t="str">
            <v>RISPERIDON, 20 po 2 mg</v>
          </cell>
          <cell r="F672" t="str">
            <v>N05AX08</v>
          </cell>
          <cell r="G672" t="str">
            <v>RISPERIDON</v>
          </cell>
          <cell r="H672" t="str">
            <v>film tableta</v>
          </cell>
          <cell r="I672" t="str">
            <v>blister, 20 po 2 mg</v>
          </cell>
          <cell r="J672" t="str">
            <v>Hemofarm a.d.</v>
          </cell>
          <cell r="K672" t="str">
            <v>Republika Srbija</v>
          </cell>
          <cell r="L672" t="str">
            <v>originalno pakovanje</v>
          </cell>
          <cell r="M672">
            <v>272.10000000000002</v>
          </cell>
          <cell r="N672">
            <v>2714</v>
          </cell>
          <cell r="O672">
            <v>159</v>
          </cell>
          <cell r="P672">
            <v>2873</v>
          </cell>
          <cell r="Q672">
            <v>738479.4</v>
          </cell>
          <cell r="R672">
            <v>43263.9</v>
          </cell>
          <cell r="S672">
            <v>781743.3</v>
          </cell>
        </row>
        <row r="673">
          <cell r="A673">
            <v>672</v>
          </cell>
          <cell r="B673">
            <v>673</v>
          </cell>
          <cell r="C673">
            <v>1070036</v>
          </cell>
          <cell r="D673" t="str">
            <v>risperidon</v>
          </cell>
          <cell r="E673" t="str">
            <v>RISPERIDON, 20 po 3 mg</v>
          </cell>
          <cell r="F673" t="str">
            <v>N05AX08</v>
          </cell>
          <cell r="G673" t="str">
            <v>RISPERIDON</v>
          </cell>
          <cell r="H673" t="str">
            <v>film tableta</v>
          </cell>
          <cell r="I673" t="str">
            <v>blister, 20 po 3 mg</v>
          </cell>
          <cell r="J673" t="str">
            <v>Hemofarm a.d.</v>
          </cell>
          <cell r="K673" t="str">
            <v>Republika Srbija</v>
          </cell>
          <cell r="L673" t="str">
            <v>originalno pakovanje</v>
          </cell>
          <cell r="M673">
            <v>449.9</v>
          </cell>
          <cell r="N673">
            <v>238</v>
          </cell>
          <cell r="O673">
            <v>61</v>
          </cell>
          <cell r="P673">
            <v>299</v>
          </cell>
          <cell r="Q673">
            <v>107076.2</v>
          </cell>
          <cell r="R673">
            <v>27443.899999999998</v>
          </cell>
          <cell r="S673">
            <v>134520.1</v>
          </cell>
        </row>
        <row r="674">
          <cell r="A674">
            <v>673</v>
          </cell>
          <cell r="B674">
            <v>674</v>
          </cell>
          <cell r="C674">
            <v>1070037</v>
          </cell>
          <cell r="D674" t="str">
            <v>risperidon</v>
          </cell>
          <cell r="E674" t="str">
            <v>RISPERIDON, 20 po 4 mg</v>
          </cell>
          <cell r="F674" t="str">
            <v>N05AX08</v>
          </cell>
          <cell r="G674" t="str">
            <v>RISPERIDON</v>
          </cell>
          <cell r="H674" t="str">
            <v>film tableta</v>
          </cell>
          <cell r="I674" t="str">
            <v>blister, 20 po 4 mg</v>
          </cell>
          <cell r="J674" t="str">
            <v>Hemofarm a.d.</v>
          </cell>
          <cell r="K674" t="str">
            <v>Republika Srbija</v>
          </cell>
          <cell r="L674" t="str">
            <v>originalno pakovanje</v>
          </cell>
          <cell r="M674">
            <v>530.79999999999995</v>
          </cell>
          <cell r="N674">
            <v>432</v>
          </cell>
          <cell r="O674">
            <v>11</v>
          </cell>
          <cell r="P674">
            <v>443</v>
          </cell>
          <cell r="Q674">
            <v>229305.59999999998</v>
          </cell>
          <cell r="R674">
            <v>5838.7999999999993</v>
          </cell>
          <cell r="S674">
            <v>235144.39999999997</v>
          </cell>
        </row>
        <row r="675">
          <cell r="A675">
            <v>674</v>
          </cell>
          <cell r="B675">
            <v>675</v>
          </cell>
          <cell r="C675">
            <v>1070063</v>
          </cell>
          <cell r="D675" t="str">
            <v>risperidon</v>
          </cell>
          <cell r="E675" t="str">
            <v>TORENDO, 20 po 2 mg</v>
          </cell>
          <cell r="F675" t="str">
            <v>N05AX08</v>
          </cell>
          <cell r="G675" t="str">
            <v>TORENDO</v>
          </cell>
          <cell r="H675" t="str">
            <v>film tableta</v>
          </cell>
          <cell r="I675" t="str">
            <v>blister, 20 po 2 mg</v>
          </cell>
          <cell r="J675" t="str">
            <v>Krka Tovarna Zdravil d.d.</v>
          </cell>
          <cell r="K675" t="str">
            <v>Slovenija</v>
          </cell>
          <cell r="L675" t="str">
            <v>originalno pakovanje</v>
          </cell>
          <cell r="M675">
            <v>272.10000000000002</v>
          </cell>
          <cell r="N675">
            <v>2</v>
          </cell>
          <cell r="O675">
            <v>31</v>
          </cell>
          <cell r="P675">
            <v>33</v>
          </cell>
          <cell r="Q675">
            <v>544.20000000000005</v>
          </cell>
          <cell r="R675">
            <v>8435.1</v>
          </cell>
          <cell r="S675">
            <v>8979.3000000000011</v>
          </cell>
        </row>
        <row r="676">
          <cell r="A676">
            <v>675</v>
          </cell>
          <cell r="B676">
            <v>676</v>
          </cell>
          <cell r="C676">
            <v>1070066</v>
          </cell>
          <cell r="D676" t="str">
            <v>risperidon</v>
          </cell>
          <cell r="E676" t="str">
            <v>TORENDO, 20 po 3 mg</v>
          </cell>
          <cell r="F676" t="str">
            <v>N05AX08</v>
          </cell>
          <cell r="G676" t="str">
            <v>TORENDO</v>
          </cell>
          <cell r="H676" t="str">
            <v>film tableta</v>
          </cell>
          <cell r="I676" t="str">
            <v>blister, 20 po 3 mg</v>
          </cell>
          <cell r="J676" t="str">
            <v>Krka Tovarna Zdravil d.d.</v>
          </cell>
          <cell r="K676" t="str">
            <v>Slovenija</v>
          </cell>
          <cell r="L676" t="str">
            <v>originalno pakovanje</v>
          </cell>
          <cell r="M676">
            <v>449.9</v>
          </cell>
          <cell r="N676">
            <v>2</v>
          </cell>
          <cell r="O676">
            <v>31</v>
          </cell>
          <cell r="P676">
            <v>33</v>
          </cell>
          <cell r="Q676">
            <v>899.8</v>
          </cell>
          <cell r="R676">
            <v>13946.9</v>
          </cell>
          <cell r="S676">
            <v>14846.699999999999</v>
          </cell>
        </row>
        <row r="677">
          <cell r="A677">
            <v>676</v>
          </cell>
          <cell r="B677">
            <v>677</v>
          </cell>
          <cell r="C677">
            <v>1070935</v>
          </cell>
          <cell r="D677" t="str">
            <v>risperidon</v>
          </cell>
          <cell r="E677" t="str">
            <v>RISSAR, 20 po 1 mg</v>
          </cell>
          <cell r="F677" t="str">
            <v>N05AX08</v>
          </cell>
          <cell r="G677" t="str">
            <v>RISSAR</v>
          </cell>
          <cell r="H677" t="str">
            <v>film tableta</v>
          </cell>
          <cell r="I677" t="str">
            <v>blister, 20 po 1 mg</v>
          </cell>
          <cell r="J677" t="str">
            <v>Alkaloid d.o.o. Beograd; Alkaloid a.d. Skopje</v>
          </cell>
          <cell r="K677" t="str">
            <v>Republika Srbija; Republika Makedonija</v>
          </cell>
          <cell r="L677" t="str">
            <v>originalno pakovanje</v>
          </cell>
          <cell r="M677">
            <v>151.19999999999999</v>
          </cell>
          <cell r="N677">
            <v>5372</v>
          </cell>
          <cell r="O677">
            <v>4</v>
          </cell>
          <cell r="P677">
            <v>5376</v>
          </cell>
          <cell r="Q677">
            <v>812246.39999999991</v>
          </cell>
          <cell r="R677">
            <v>604.79999999999995</v>
          </cell>
          <cell r="S677">
            <v>812851.19999999995</v>
          </cell>
        </row>
        <row r="678">
          <cell r="A678">
            <v>677</v>
          </cell>
          <cell r="B678">
            <v>678</v>
          </cell>
          <cell r="C678">
            <v>1070928</v>
          </cell>
          <cell r="D678" t="str">
            <v>risperidon</v>
          </cell>
          <cell r="E678" t="str">
            <v>RISSAR, 20 po 2 mg</v>
          </cell>
          <cell r="F678" t="str">
            <v>N05AX08</v>
          </cell>
          <cell r="G678" t="str">
            <v>RISSAR</v>
          </cell>
          <cell r="H678" t="str">
            <v>film tableta</v>
          </cell>
          <cell r="I678" t="str">
            <v>blister, 20 po 2 mg</v>
          </cell>
          <cell r="J678" t="str">
            <v>Alkaloid d.o.o. Beograd; Alkaloid a.d. Skopje</v>
          </cell>
          <cell r="K678" t="str">
            <v>Republika Srbija; Republika Severna Makedonija</v>
          </cell>
          <cell r="L678" t="str">
            <v>originalno pakovanje</v>
          </cell>
          <cell r="M678">
            <v>272.10000000000002</v>
          </cell>
          <cell r="N678">
            <v>7994</v>
          </cell>
          <cell r="O678">
            <v>1309</v>
          </cell>
          <cell r="P678">
            <v>9303</v>
          </cell>
          <cell r="Q678">
            <v>2175167.4000000004</v>
          </cell>
          <cell r="R678">
            <v>356178.9</v>
          </cell>
          <cell r="S678">
            <v>2531346.3000000003</v>
          </cell>
        </row>
        <row r="679">
          <cell r="A679">
            <v>678</v>
          </cell>
          <cell r="B679">
            <v>679</v>
          </cell>
          <cell r="C679">
            <v>1070929</v>
          </cell>
          <cell r="D679" t="str">
            <v>risperidon</v>
          </cell>
          <cell r="E679" t="str">
            <v>RISSAR, 20 po 3 mg</v>
          </cell>
          <cell r="F679" t="str">
            <v>N05AX08</v>
          </cell>
          <cell r="G679" t="str">
            <v>RISSAR</v>
          </cell>
          <cell r="H679" t="str">
            <v>film tableta</v>
          </cell>
          <cell r="I679" t="str">
            <v>blister, 20 po 3 mg</v>
          </cell>
          <cell r="J679" t="str">
            <v>Alkaloid d.o.o. Beograd; Alkaloid a.d. Skopje</v>
          </cell>
          <cell r="K679" t="str">
            <v>Republika Srbija; Republika Severna Makedonija</v>
          </cell>
          <cell r="L679" t="str">
            <v>originalno pakovanje</v>
          </cell>
          <cell r="M679">
            <v>449.9</v>
          </cell>
          <cell r="N679">
            <v>1530</v>
          </cell>
          <cell r="O679">
            <v>54</v>
          </cell>
          <cell r="P679">
            <v>1584</v>
          </cell>
          <cell r="Q679">
            <v>688347</v>
          </cell>
          <cell r="R679">
            <v>24294.6</v>
          </cell>
          <cell r="S679">
            <v>712641.6</v>
          </cell>
        </row>
        <row r="680">
          <cell r="A680">
            <v>679</v>
          </cell>
          <cell r="B680">
            <v>680</v>
          </cell>
          <cell r="C680">
            <v>1070670</v>
          </cell>
          <cell r="D680" t="str">
            <v>risperidon</v>
          </cell>
          <cell r="E680" t="str">
            <v>AVERIDON, 20 po 2 mg</v>
          </cell>
          <cell r="F680" t="str">
            <v>N05AX08</v>
          </cell>
          <cell r="G680" t="str">
            <v>AVERIDON</v>
          </cell>
          <cell r="H680" t="str">
            <v>film tableta</v>
          </cell>
          <cell r="I680" t="str">
            <v>blister, 20 po 2 mg</v>
          </cell>
          <cell r="J680" t="str">
            <v>Ave Pharmaceutical d.o.o.</v>
          </cell>
          <cell r="K680" t="str">
            <v>Republika Srbija</v>
          </cell>
          <cell r="L680" t="str">
            <v>originalno pakovanje</v>
          </cell>
          <cell r="M680">
            <v>272.10000000000002</v>
          </cell>
          <cell r="N680">
            <v>58</v>
          </cell>
          <cell r="O680">
            <v>265</v>
          </cell>
          <cell r="P680">
            <v>323</v>
          </cell>
          <cell r="Q680">
            <v>15781.800000000001</v>
          </cell>
          <cell r="R680">
            <v>72106.5</v>
          </cell>
          <cell r="S680">
            <v>87888.3</v>
          </cell>
        </row>
        <row r="681">
          <cell r="A681">
            <v>680</v>
          </cell>
          <cell r="B681">
            <v>681</v>
          </cell>
          <cell r="C681">
            <v>2070924</v>
          </cell>
          <cell r="D681" t="str">
            <v>risperidon</v>
          </cell>
          <cell r="E681" t="str">
            <v>RISPOLEPT</v>
          </cell>
          <cell r="F681" t="str">
            <v>N05AX08</v>
          </cell>
          <cell r="G681" t="str">
            <v>RISPOLEPT</v>
          </cell>
          <cell r="H681" t="str">
            <v xml:space="preserve">oralni rastvor </v>
          </cell>
          <cell r="I681" t="str">
            <v>boca staklena,100 ml (1 mg/ml)</v>
          </cell>
          <cell r="J681" t="str">
            <v>Janssen Pharmaceutica N.V.</v>
          </cell>
          <cell r="K681" t="str">
            <v>Belgija</v>
          </cell>
          <cell r="L681" t="str">
            <v>originalno pakovanje</v>
          </cell>
          <cell r="M681">
            <v>1174</v>
          </cell>
          <cell r="N681">
            <v>2034</v>
          </cell>
          <cell r="O681">
            <v>2</v>
          </cell>
          <cell r="P681">
            <v>2036</v>
          </cell>
          <cell r="Q681">
            <v>2387916</v>
          </cell>
          <cell r="R681">
            <v>2348</v>
          </cell>
          <cell r="S681">
            <v>2390264</v>
          </cell>
        </row>
        <row r="682">
          <cell r="A682">
            <v>681</v>
          </cell>
          <cell r="B682">
            <v>682</v>
          </cell>
          <cell r="C682">
            <v>1070671</v>
          </cell>
          <cell r="D682" t="str">
            <v>risperidon</v>
          </cell>
          <cell r="E682" t="str">
            <v>AVERIDON, 30 po 2 mg</v>
          </cell>
          <cell r="F682" t="str">
            <v>N05AX08</v>
          </cell>
          <cell r="G682" t="str">
            <v>AVERIDON</v>
          </cell>
          <cell r="H682" t="str">
            <v>film tableta</v>
          </cell>
          <cell r="I682" t="str">
            <v>blister, 30 po 2 mg</v>
          </cell>
          <cell r="J682" t="str">
            <v>Ave Pharmaceutical d.o.o. Beograd</v>
          </cell>
          <cell r="K682" t="str">
            <v>Republika Srbija</v>
          </cell>
          <cell r="L682" t="str">
            <v>originalno pakovanje</v>
          </cell>
          <cell r="M682">
            <v>408.1</v>
          </cell>
          <cell r="N682">
            <v>412</v>
          </cell>
          <cell r="O682">
            <v>2</v>
          </cell>
          <cell r="P682">
            <v>414</v>
          </cell>
          <cell r="Q682">
            <v>168137.2</v>
          </cell>
          <cell r="R682">
            <v>816.2</v>
          </cell>
          <cell r="S682">
            <v>168953.40000000002</v>
          </cell>
        </row>
        <row r="683">
          <cell r="A683">
            <v>682</v>
          </cell>
          <cell r="B683">
            <v>683</v>
          </cell>
          <cell r="C683">
            <v>1070101</v>
          </cell>
          <cell r="D683" t="str">
            <v>aripiprazol</v>
          </cell>
          <cell r="E683" t="str">
            <v>TREFERO,  30 po 10 mg</v>
          </cell>
          <cell r="F683" t="str">
            <v>N05AX12</v>
          </cell>
          <cell r="G683" t="str">
            <v>TREFERO</v>
          </cell>
          <cell r="H683" t="str">
            <v>oralna disperzibilna tableta</v>
          </cell>
          <cell r="I683" t="str">
            <v>blister, 30 po 10 mg</v>
          </cell>
          <cell r="J683" t="str">
            <v>Hemofarm a.d  Vršac</v>
          </cell>
          <cell r="K683" t="str">
            <v>Republika Srbija</v>
          </cell>
          <cell r="L683" t="str">
            <v>originalno pakovanje</v>
          </cell>
          <cell r="M683">
            <v>1074.4000000000001</v>
          </cell>
          <cell r="N683">
            <v>1360</v>
          </cell>
          <cell r="O683">
            <v>18</v>
          </cell>
          <cell r="P683">
            <v>1378</v>
          </cell>
          <cell r="Q683">
            <v>1461184.0000000002</v>
          </cell>
          <cell r="R683">
            <v>19339.2</v>
          </cell>
          <cell r="S683">
            <v>1480523.2000000002</v>
          </cell>
        </row>
        <row r="684">
          <cell r="A684">
            <v>683</v>
          </cell>
          <cell r="B684">
            <v>684</v>
          </cell>
          <cell r="C684">
            <v>1070103</v>
          </cell>
          <cell r="D684" t="str">
            <v>aripiprazol</v>
          </cell>
          <cell r="E684" t="str">
            <v>TREFERO,  30 po 15 mg</v>
          </cell>
          <cell r="F684" t="str">
            <v>N05AX12</v>
          </cell>
          <cell r="G684" t="str">
            <v>TREFERO</v>
          </cell>
          <cell r="H684" t="str">
            <v>oralna disperzibilna tableta</v>
          </cell>
          <cell r="I684" t="str">
            <v>blister, 30 po 15 mg</v>
          </cell>
          <cell r="J684" t="str">
            <v>Hemofarm a.d  Vršac</v>
          </cell>
          <cell r="K684" t="str">
            <v>Republika Srbija</v>
          </cell>
          <cell r="L684" t="str">
            <v>originalno pakovanje</v>
          </cell>
          <cell r="M684">
            <v>1611.7</v>
          </cell>
          <cell r="N684">
            <v>517</v>
          </cell>
          <cell r="O684">
            <v>4</v>
          </cell>
          <cell r="P684">
            <v>521</v>
          </cell>
          <cell r="Q684">
            <v>833248.9</v>
          </cell>
          <cell r="R684">
            <v>6446.8</v>
          </cell>
          <cell r="S684">
            <v>839695.70000000007</v>
          </cell>
        </row>
        <row r="685">
          <cell r="A685">
            <v>684</v>
          </cell>
          <cell r="B685">
            <v>685</v>
          </cell>
          <cell r="C685">
            <v>1070044</v>
          </cell>
          <cell r="D685" t="str">
            <v>aripiprazol</v>
          </cell>
          <cell r="E685" t="str">
            <v>BIPODIS, 30 po 5 mg</v>
          </cell>
          <cell r="F685" t="str">
            <v>N05AX12</v>
          </cell>
          <cell r="G685" t="str">
            <v>BIPODIS</v>
          </cell>
          <cell r="H685" t="str">
            <v>tableta</v>
          </cell>
          <cell r="I685" t="str">
            <v>blister, 30 po 5 mg</v>
          </cell>
          <cell r="J685" t="str">
            <v xml:space="preserve"> Actavis Ltd.</v>
          </cell>
          <cell r="K685" t="str">
            <v>Malta</v>
          </cell>
          <cell r="L685" t="str">
            <v>originalno pakovanje</v>
          </cell>
          <cell r="M685">
            <v>537.29999999999995</v>
          </cell>
          <cell r="N685">
            <v>2404</v>
          </cell>
          <cell r="O685">
            <v>83</v>
          </cell>
          <cell r="P685">
            <v>2487</v>
          </cell>
          <cell r="Q685">
            <v>1291669.2</v>
          </cell>
          <cell r="R685">
            <v>44595.899999999994</v>
          </cell>
          <cell r="S685">
            <v>1336265.0999999999</v>
          </cell>
        </row>
        <row r="686">
          <cell r="A686">
            <v>685</v>
          </cell>
          <cell r="B686">
            <v>686</v>
          </cell>
          <cell r="C686">
            <v>1070045</v>
          </cell>
          <cell r="D686" t="str">
            <v>aripiprazol</v>
          </cell>
          <cell r="E686" t="str">
            <v>BIPODIS, 30 po 10 mg</v>
          </cell>
          <cell r="F686" t="str">
            <v>N05AX12</v>
          </cell>
          <cell r="G686" t="str">
            <v>BIPODIS</v>
          </cell>
          <cell r="H686" t="str">
            <v>tableta</v>
          </cell>
          <cell r="I686" t="str">
            <v>blister, 30 po 10 mg</v>
          </cell>
          <cell r="J686" t="str">
            <v xml:space="preserve"> Actavis Ltd.</v>
          </cell>
          <cell r="K686" t="str">
            <v>Malta</v>
          </cell>
          <cell r="L686" t="str">
            <v>originalno pakovanje</v>
          </cell>
          <cell r="M686">
            <v>1074.4000000000001</v>
          </cell>
          <cell r="N686">
            <v>1768</v>
          </cell>
          <cell r="O686">
            <v>418</v>
          </cell>
          <cell r="P686">
            <v>2186</v>
          </cell>
          <cell r="Q686">
            <v>1899539.2000000002</v>
          </cell>
          <cell r="R686">
            <v>449099.2</v>
          </cell>
          <cell r="S686">
            <v>2348638.4000000004</v>
          </cell>
        </row>
        <row r="687">
          <cell r="A687">
            <v>686</v>
          </cell>
          <cell r="B687">
            <v>687</v>
          </cell>
          <cell r="C687">
            <v>1070046</v>
          </cell>
          <cell r="D687" t="str">
            <v>aripiprazol</v>
          </cell>
          <cell r="E687" t="str">
            <v>BIPODIS, 30 po 15 mg</v>
          </cell>
          <cell r="F687" t="str">
            <v>N05AX12</v>
          </cell>
          <cell r="G687" t="str">
            <v>BIPODIS</v>
          </cell>
          <cell r="H687" t="str">
            <v>tableta</v>
          </cell>
          <cell r="I687" t="str">
            <v>blister, 30 po 15 mg</v>
          </cell>
          <cell r="J687" t="str">
            <v xml:space="preserve"> Actavis Ltd.</v>
          </cell>
          <cell r="K687" t="str">
            <v>Malta</v>
          </cell>
          <cell r="L687" t="str">
            <v>originalno pakovanje</v>
          </cell>
          <cell r="M687">
            <v>1549.6</v>
          </cell>
          <cell r="N687">
            <v>323</v>
          </cell>
          <cell r="O687">
            <v>47</v>
          </cell>
          <cell r="P687">
            <v>370</v>
          </cell>
          <cell r="Q687">
            <v>500520.8</v>
          </cell>
          <cell r="R687">
            <v>72831.199999999997</v>
          </cell>
          <cell r="S687">
            <v>573352</v>
          </cell>
        </row>
        <row r="688">
          <cell r="A688">
            <v>687</v>
          </cell>
          <cell r="B688">
            <v>688</v>
          </cell>
          <cell r="C688">
            <v>1070130</v>
          </cell>
          <cell r="D688" t="str">
            <v>aripiprazol</v>
          </cell>
          <cell r="E688" t="str">
            <v>ZYLAXERA_30 po 5 mg</v>
          </cell>
          <cell r="F688" t="str">
            <v>N05AX12</v>
          </cell>
          <cell r="G688" t="str">
            <v>ZYLAXERA</v>
          </cell>
          <cell r="H688" t="str">
            <v>tableta</v>
          </cell>
          <cell r="I688" t="str">
            <v>30 po 5 mg</v>
          </cell>
          <cell r="J688" t="str">
            <v>Krka, Tovarna Zdravil, d.d; TAD Pharma Gmbh</v>
          </cell>
          <cell r="K688" t="str">
            <v>Slovenija; Nemačka</v>
          </cell>
          <cell r="L688" t="str">
            <v>originalno pakovanje</v>
          </cell>
          <cell r="M688">
            <v>537.29999999999995</v>
          </cell>
          <cell r="N688">
            <v>79</v>
          </cell>
          <cell r="O688">
            <v>42</v>
          </cell>
          <cell r="P688">
            <v>121</v>
          </cell>
          <cell r="Q688">
            <v>42446.7</v>
          </cell>
          <cell r="R688">
            <v>22566.6</v>
          </cell>
          <cell r="S688">
            <v>65013.299999999996</v>
          </cell>
        </row>
        <row r="689">
          <cell r="A689">
            <v>688</v>
          </cell>
          <cell r="B689">
            <v>689</v>
          </cell>
          <cell r="C689">
            <v>1070132</v>
          </cell>
          <cell r="D689" t="str">
            <v>aripiprazol</v>
          </cell>
          <cell r="E689" t="str">
            <v>ZYLAXERA_30 po 10 mg</v>
          </cell>
          <cell r="F689" t="str">
            <v>N05AX12</v>
          </cell>
          <cell r="G689" t="str">
            <v>ZYLAXERA</v>
          </cell>
          <cell r="H689" t="str">
            <v>tableta</v>
          </cell>
          <cell r="I689" t="str">
            <v>30 po 10 mg</v>
          </cell>
          <cell r="J689" t="str">
            <v>Krka, Tovarna Zdravil, d.d; TAD Pharma Gmbh</v>
          </cell>
          <cell r="K689" t="str">
            <v>Slovenija; Nemačka</v>
          </cell>
          <cell r="L689" t="str">
            <v>originalno pakovanje</v>
          </cell>
          <cell r="M689">
            <v>1074.4000000000001</v>
          </cell>
          <cell r="N689">
            <v>68</v>
          </cell>
          <cell r="O689">
            <v>106</v>
          </cell>
          <cell r="P689">
            <v>174</v>
          </cell>
          <cell r="Q689">
            <v>73059.200000000012</v>
          </cell>
          <cell r="R689">
            <v>113886.40000000001</v>
          </cell>
          <cell r="S689">
            <v>186945.60000000003</v>
          </cell>
        </row>
        <row r="690">
          <cell r="A690">
            <v>689</v>
          </cell>
          <cell r="B690">
            <v>690</v>
          </cell>
          <cell r="C690">
            <v>1070134</v>
          </cell>
          <cell r="D690" t="str">
            <v>aripiprazol</v>
          </cell>
          <cell r="E690" t="str">
            <v>ZYLAXERA_30 po 15 mg</v>
          </cell>
          <cell r="F690" t="str">
            <v>N05AX12</v>
          </cell>
          <cell r="G690" t="str">
            <v>ZYLAXERA</v>
          </cell>
          <cell r="H690" t="str">
            <v>tableta</v>
          </cell>
          <cell r="I690" t="str">
            <v>30 po 15 mg</v>
          </cell>
          <cell r="J690" t="str">
            <v>Krka, Tovarna Zdravil, d.d; TAD Pharma Gmbh</v>
          </cell>
          <cell r="K690" t="str">
            <v>Slovenija; Nemačka</v>
          </cell>
          <cell r="L690" t="str">
            <v>originalno pakovanje</v>
          </cell>
          <cell r="M690">
            <v>1549.6</v>
          </cell>
          <cell r="N690">
            <v>48</v>
          </cell>
          <cell r="O690">
            <v>1</v>
          </cell>
          <cell r="P690">
            <v>49</v>
          </cell>
          <cell r="Q690">
            <v>74380.799999999988</v>
          </cell>
          <cell r="R690">
            <v>1549.6</v>
          </cell>
          <cell r="S690">
            <v>75930.399999999994</v>
          </cell>
        </row>
        <row r="691">
          <cell r="A691">
            <v>690</v>
          </cell>
          <cell r="B691">
            <v>691</v>
          </cell>
          <cell r="C691">
            <v>1070136</v>
          </cell>
          <cell r="D691" t="str">
            <v>aripiprazol</v>
          </cell>
          <cell r="E691" t="str">
            <v>ZYLAXERA_30 po 30 mg</v>
          </cell>
          <cell r="F691" t="str">
            <v>N05AX12</v>
          </cell>
          <cell r="G691" t="str">
            <v>ZYLAXERA</v>
          </cell>
          <cell r="H691" t="str">
            <v>tableta</v>
          </cell>
          <cell r="I691" t="str">
            <v>30 po 30 mg</v>
          </cell>
          <cell r="J691" t="str">
            <v>Krka, Tovarna Zdravil, d.d; TAD Pharma Gmbh</v>
          </cell>
          <cell r="K691" t="str">
            <v>Slovenija; Nemačka</v>
          </cell>
          <cell r="L691" t="str">
            <v>originalno pakovanje</v>
          </cell>
          <cell r="M691">
            <v>3144.8</v>
          </cell>
          <cell r="N691">
            <v>6</v>
          </cell>
          <cell r="O691">
            <v>6</v>
          </cell>
          <cell r="P691">
            <v>12</v>
          </cell>
          <cell r="Q691">
            <v>18868.800000000003</v>
          </cell>
          <cell r="R691">
            <v>18868.800000000003</v>
          </cell>
          <cell r="S691">
            <v>37737.600000000006</v>
          </cell>
        </row>
        <row r="692">
          <cell r="A692">
            <v>691</v>
          </cell>
          <cell r="B692">
            <v>692</v>
          </cell>
          <cell r="C692">
            <v>1070170</v>
          </cell>
          <cell r="D692" t="str">
            <v>aripiprazol</v>
          </cell>
          <cell r="E692" t="str">
            <v>AZOLAR, 30 po 10 mg</v>
          </cell>
          <cell r="F692" t="str">
            <v>N05AX12</v>
          </cell>
          <cell r="G692" t="str">
            <v>AZOLAR</v>
          </cell>
          <cell r="H692" t="str">
            <v>tableta</v>
          </cell>
          <cell r="I692" t="str">
            <v>blister, 30 po 10 mg</v>
          </cell>
          <cell r="J692" t="str">
            <v>Belupo D.D.</v>
          </cell>
          <cell r="K692" t="str">
            <v>Hrvatska</v>
          </cell>
          <cell r="L692" t="str">
            <v>originalno pakovanje</v>
          </cell>
          <cell r="M692">
            <v>1074.4000000000001</v>
          </cell>
          <cell r="N692">
            <v>82</v>
          </cell>
          <cell r="O692">
            <v>135</v>
          </cell>
          <cell r="P692">
            <v>217</v>
          </cell>
          <cell r="Q692">
            <v>88100.800000000003</v>
          </cell>
          <cell r="R692">
            <v>145044</v>
          </cell>
          <cell r="S692">
            <v>233144.8</v>
          </cell>
        </row>
        <row r="693">
          <cell r="A693">
            <v>692</v>
          </cell>
          <cell r="B693">
            <v>693</v>
          </cell>
          <cell r="C693">
            <v>1070171</v>
          </cell>
          <cell r="D693" t="str">
            <v>aripiprazol</v>
          </cell>
          <cell r="E693" t="str">
            <v>AZOLAR, 30 po 15 mg</v>
          </cell>
          <cell r="F693" t="str">
            <v>N05AX12</v>
          </cell>
          <cell r="G693" t="str">
            <v>AZOLAR</v>
          </cell>
          <cell r="H693" t="str">
            <v>tableta</v>
          </cell>
          <cell r="I693" t="str">
            <v>blister, 30 po 15 mg</v>
          </cell>
          <cell r="J693" t="str">
            <v>Belupo D.D.</v>
          </cell>
          <cell r="K693" t="str">
            <v>Hrvatska</v>
          </cell>
          <cell r="L693" t="str">
            <v>originalno pakovanje</v>
          </cell>
          <cell r="M693">
            <v>1549.6</v>
          </cell>
          <cell r="N693">
            <v>24</v>
          </cell>
          <cell r="O693">
            <v>1</v>
          </cell>
          <cell r="P693">
            <v>25</v>
          </cell>
          <cell r="Q693">
            <v>37190.399999999994</v>
          </cell>
          <cell r="R693">
            <v>1549.6</v>
          </cell>
          <cell r="S693">
            <v>38739.999999999993</v>
          </cell>
        </row>
        <row r="694">
          <cell r="A694">
            <v>693</v>
          </cell>
          <cell r="B694">
            <v>694</v>
          </cell>
          <cell r="C694">
            <v>1071121</v>
          </cell>
          <cell r="D694" t="str">
            <v>diazepam</v>
          </cell>
          <cell r="E694" t="str">
            <v>BENSEDIN, 30 po 5 mg</v>
          </cell>
          <cell r="F694" t="str">
            <v>N05BA01</v>
          </cell>
          <cell r="G694" t="str">
            <v>BENSEDIN</v>
          </cell>
          <cell r="H694" t="str">
            <v>tableta</v>
          </cell>
          <cell r="I694" t="str">
            <v>blister, 30 po 5 mg</v>
          </cell>
          <cell r="J694" t="str">
            <v>Galenika a.d.</v>
          </cell>
          <cell r="K694" t="str">
            <v>Republika Srbija</v>
          </cell>
          <cell r="L694" t="str">
            <v>originalno pakovanje</v>
          </cell>
          <cell r="M694">
            <v>111.3</v>
          </cell>
          <cell r="N694">
            <v>34340</v>
          </cell>
          <cell r="O694">
            <v>1420</v>
          </cell>
          <cell r="P694">
            <v>35760</v>
          </cell>
          <cell r="Q694">
            <v>3822042</v>
          </cell>
          <cell r="R694">
            <v>158046</v>
          </cell>
          <cell r="S694">
            <v>3980088</v>
          </cell>
        </row>
        <row r="695">
          <cell r="A695">
            <v>694</v>
          </cell>
          <cell r="B695">
            <v>695</v>
          </cell>
          <cell r="C695">
            <v>1071122</v>
          </cell>
          <cell r="D695" t="str">
            <v>diazepam</v>
          </cell>
          <cell r="E695" t="str">
            <v>BENSEDIN, 30 po 10 mg</v>
          </cell>
          <cell r="F695" t="str">
            <v>N05BA01</v>
          </cell>
          <cell r="G695" t="str">
            <v>BENSEDIN</v>
          </cell>
          <cell r="H695" t="str">
            <v>tableta</v>
          </cell>
          <cell r="I695" t="str">
            <v>blister, 30 po 10 mg</v>
          </cell>
          <cell r="J695" t="str">
            <v>Galenika a.d.</v>
          </cell>
          <cell r="K695" t="str">
            <v>Republika Srbija</v>
          </cell>
          <cell r="L695" t="str">
            <v>originalno pakovanje</v>
          </cell>
          <cell r="M695">
            <v>137.80000000000001</v>
          </cell>
          <cell r="N695">
            <v>23471</v>
          </cell>
          <cell r="O695">
            <v>17770</v>
          </cell>
          <cell r="P695">
            <v>41241</v>
          </cell>
          <cell r="Q695">
            <v>3234303.8000000003</v>
          </cell>
          <cell r="R695">
            <v>2448706</v>
          </cell>
          <cell r="S695">
            <v>5683009.8000000007</v>
          </cell>
        </row>
        <row r="696">
          <cell r="A696">
            <v>695</v>
          </cell>
          <cell r="B696">
            <v>696</v>
          </cell>
          <cell r="C696">
            <v>1071701</v>
          </cell>
          <cell r="D696" t="str">
            <v>diazepam</v>
          </cell>
          <cell r="E696" t="str">
            <v>DIAZEPAM HF, 30 po 5 mg</v>
          </cell>
          <cell r="F696" t="str">
            <v>N05BA01</v>
          </cell>
          <cell r="G696" t="str">
            <v>DIAZEPAM HF</v>
          </cell>
          <cell r="H696" t="str">
            <v>tableta</v>
          </cell>
          <cell r="I696" t="str">
            <v>blister, 30 po 5 mg</v>
          </cell>
          <cell r="J696" t="str">
            <v>Hemofarm AD Vršac</v>
          </cell>
          <cell r="K696" t="str">
            <v>Republika Srbija</v>
          </cell>
          <cell r="L696" t="str">
            <v>originalno pakovanje</v>
          </cell>
          <cell r="M696">
            <v>92</v>
          </cell>
          <cell r="N696">
            <v>7820</v>
          </cell>
          <cell r="O696">
            <v>796</v>
          </cell>
          <cell r="P696">
            <v>8616</v>
          </cell>
          <cell r="Q696">
            <v>719440</v>
          </cell>
          <cell r="R696">
            <v>73232</v>
          </cell>
          <cell r="S696">
            <v>792672</v>
          </cell>
        </row>
        <row r="697">
          <cell r="A697">
            <v>696</v>
          </cell>
          <cell r="B697">
            <v>697</v>
          </cell>
          <cell r="C697">
            <v>1071702</v>
          </cell>
          <cell r="D697" t="str">
            <v>diazepam</v>
          </cell>
          <cell r="E697" t="str">
            <v>DIAZEPAM HF, 30 po 10 mg</v>
          </cell>
          <cell r="F697" t="str">
            <v>N05BA01</v>
          </cell>
          <cell r="G697" t="str">
            <v>DIAZEPAM HF</v>
          </cell>
          <cell r="H697" t="str">
            <v>tableta</v>
          </cell>
          <cell r="I697" t="str">
            <v>blister, 30 po 10 mg</v>
          </cell>
          <cell r="J697" t="str">
            <v>Hemofarm AD Vršac</v>
          </cell>
          <cell r="K697" t="str">
            <v>Republika Srbija</v>
          </cell>
          <cell r="L697" t="str">
            <v>originalno pakovanje</v>
          </cell>
          <cell r="M697">
            <v>137.80000000000001</v>
          </cell>
          <cell r="N697">
            <v>4284</v>
          </cell>
          <cell r="O697">
            <v>2251</v>
          </cell>
          <cell r="P697">
            <v>6535</v>
          </cell>
          <cell r="Q697">
            <v>590335.20000000007</v>
          </cell>
          <cell r="R697">
            <v>310187.80000000005</v>
          </cell>
          <cell r="S697">
            <v>900523.00000000012</v>
          </cell>
        </row>
        <row r="698">
          <cell r="A698">
            <v>697</v>
          </cell>
          <cell r="B698">
            <v>698</v>
          </cell>
          <cell r="C698">
            <v>1071172</v>
          </cell>
          <cell r="D698" t="str">
            <v>diazepam</v>
          </cell>
          <cell r="E698" t="str">
            <v>APAURIN, 30 po 5 mg</v>
          </cell>
          <cell r="F698" t="str">
            <v>N05BA01</v>
          </cell>
          <cell r="G698" t="str">
            <v>APAURIN</v>
          </cell>
          <cell r="H698" t="str">
            <v>obložena tableta</v>
          </cell>
          <cell r="I698" t="str">
            <v>blister, 30 po 5 mg</v>
          </cell>
          <cell r="J698" t="str">
            <v>Krka, Tovarna Zdravil, d.d.</v>
          </cell>
          <cell r="K698" t="str">
            <v>Slovenija</v>
          </cell>
          <cell r="L698" t="str">
            <v>originalno pakovanje</v>
          </cell>
          <cell r="M698">
            <v>92</v>
          </cell>
          <cell r="N698">
            <v>330</v>
          </cell>
          <cell r="O698">
            <v>138</v>
          </cell>
          <cell r="P698">
            <v>468</v>
          </cell>
          <cell r="Q698">
            <v>30360</v>
          </cell>
          <cell r="R698">
            <v>12696</v>
          </cell>
          <cell r="S698">
            <v>43056</v>
          </cell>
        </row>
        <row r="699">
          <cell r="A699">
            <v>698</v>
          </cell>
          <cell r="B699">
            <v>699</v>
          </cell>
          <cell r="C699">
            <v>1071175</v>
          </cell>
          <cell r="D699" t="str">
            <v>diazepam</v>
          </cell>
          <cell r="E699" t="str">
            <v>APAURIN, 30 po 10 mg</v>
          </cell>
          <cell r="F699" t="str">
            <v>N05BA01</v>
          </cell>
          <cell r="G699" t="str">
            <v>APAURIN</v>
          </cell>
          <cell r="H699" t="str">
            <v>tableta</v>
          </cell>
          <cell r="I699" t="str">
            <v>blister, 30 po 10 mg</v>
          </cell>
          <cell r="J699" t="str">
            <v>Krka, Tovarna Zdravil, d.d.</v>
          </cell>
          <cell r="K699" t="str">
            <v>Slovenija</v>
          </cell>
          <cell r="L699" t="str">
            <v>originalno pakovanje</v>
          </cell>
          <cell r="M699">
            <v>137.80000000000001</v>
          </cell>
          <cell r="N699">
            <v>303</v>
          </cell>
          <cell r="O699">
            <v>265</v>
          </cell>
          <cell r="P699">
            <v>568</v>
          </cell>
          <cell r="Q699">
            <v>41753.4</v>
          </cell>
          <cell r="R699">
            <v>36517</v>
          </cell>
          <cell r="S699">
            <v>78270.399999999994</v>
          </cell>
        </row>
        <row r="700">
          <cell r="A700">
            <v>699</v>
          </cell>
          <cell r="B700">
            <v>700</v>
          </cell>
          <cell r="C700">
            <v>1072762</v>
          </cell>
          <cell r="D700" t="str">
            <v>amitriptilin</v>
          </cell>
          <cell r="E700" t="str">
            <v>AMITRIPTYLINE REMEDICA, 100 po 10 mg</v>
          </cell>
          <cell r="F700" t="str">
            <v>N06AA09</v>
          </cell>
          <cell r="G700" t="str">
            <v>AMITRIPTYLINE REMEDICA</v>
          </cell>
          <cell r="H700" t="str">
            <v>film tableta</v>
          </cell>
          <cell r="I700" t="str">
            <v>blister, 100 po 10 mg</v>
          </cell>
          <cell r="J700" t="str">
            <v>Remedica Ltd.</v>
          </cell>
          <cell r="K700" t="str">
            <v>Kipar</v>
          </cell>
          <cell r="L700" t="str">
            <v>originalno pakovanje</v>
          </cell>
          <cell r="M700">
            <v>205.2</v>
          </cell>
          <cell r="N700">
            <v>714</v>
          </cell>
          <cell r="O700">
            <v>202</v>
          </cell>
          <cell r="P700">
            <v>916</v>
          </cell>
          <cell r="Q700">
            <v>146512.79999999999</v>
          </cell>
          <cell r="R700">
            <v>41450.399999999994</v>
          </cell>
          <cell r="S700">
            <v>187963.19999999998</v>
          </cell>
        </row>
        <row r="701">
          <cell r="A701">
            <v>700</v>
          </cell>
          <cell r="B701">
            <v>701</v>
          </cell>
          <cell r="C701">
            <v>1072763</v>
          </cell>
          <cell r="D701" t="str">
            <v>amitriptilin</v>
          </cell>
          <cell r="E701" t="str">
            <v>AMITRIPTYLINE REMEDICA, 30 po 25 mg</v>
          </cell>
          <cell r="F701" t="str">
            <v>N06AA09</v>
          </cell>
          <cell r="G701" t="str">
            <v>AMITRIPTYLINE REMEDICA</v>
          </cell>
          <cell r="H701" t="str">
            <v>film tableta</v>
          </cell>
          <cell r="I701" t="str">
            <v>blister, 30 po 25 mg</v>
          </cell>
          <cell r="J701" t="str">
            <v>Remedica Ltd.</v>
          </cell>
          <cell r="K701" t="str">
            <v>Kipar</v>
          </cell>
          <cell r="L701" t="str">
            <v>originalno pakovanje</v>
          </cell>
          <cell r="M701">
            <v>96.9</v>
          </cell>
          <cell r="N701">
            <v>3060</v>
          </cell>
          <cell r="O701">
            <v>180</v>
          </cell>
          <cell r="P701">
            <v>3240</v>
          </cell>
          <cell r="Q701">
            <v>296514</v>
          </cell>
          <cell r="R701">
            <v>17442</v>
          </cell>
          <cell r="S701">
            <v>313956</v>
          </cell>
        </row>
        <row r="702">
          <cell r="A702">
            <v>701</v>
          </cell>
          <cell r="B702">
            <v>702</v>
          </cell>
          <cell r="C702">
            <v>1072730</v>
          </cell>
          <cell r="D702" t="str">
            <v>maprotilin</v>
          </cell>
          <cell r="E702" t="str">
            <v>MAPROTILIN, 30 po 25 mg</v>
          </cell>
          <cell r="F702" t="str">
            <v>N06AA21</v>
          </cell>
          <cell r="G702" t="str">
            <v>MAPROTILIN</v>
          </cell>
          <cell r="H702" t="str">
            <v>film tableta</v>
          </cell>
          <cell r="I702" t="str">
            <v>blister, 30 po 25 mg</v>
          </cell>
          <cell r="J702" t="str">
            <v>Zdravlje a.d.</v>
          </cell>
          <cell r="K702" t="str">
            <v>Republika Srbija</v>
          </cell>
          <cell r="L702" t="str">
            <v>originalno pakovanje</v>
          </cell>
          <cell r="M702">
            <v>238.6</v>
          </cell>
          <cell r="N702">
            <v>2550</v>
          </cell>
          <cell r="O702">
            <v>112</v>
          </cell>
          <cell r="P702">
            <v>2662</v>
          </cell>
          <cell r="Q702">
            <v>608430</v>
          </cell>
          <cell r="R702">
            <v>26723.200000000001</v>
          </cell>
          <cell r="S702">
            <v>635153.19999999995</v>
          </cell>
        </row>
        <row r="703">
          <cell r="A703">
            <v>702</v>
          </cell>
          <cell r="B703">
            <v>703</v>
          </cell>
          <cell r="C703">
            <v>1072731</v>
          </cell>
          <cell r="D703" t="str">
            <v>maprotilin</v>
          </cell>
          <cell r="E703" t="str">
            <v>MAPROTILIN, 30 po 50 mg</v>
          </cell>
          <cell r="F703" t="str">
            <v>N06AA21</v>
          </cell>
          <cell r="G703" t="str">
            <v>MAPROTILIN</v>
          </cell>
          <cell r="H703" t="str">
            <v>film tableta</v>
          </cell>
          <cell r="I703" t="str">
            <v>blister, 30 po 50 mg</v>
          </cell>
          <cell r="J703" t="str">
            <v>Zdravlje a.d.</v>
          </cell>
          <cell r="K703" t="str">
            <v>Republika Srbija</v>
          </cell>
          <cell r="L703" t="str">
            <v>originalno pakovanje</v>
          </cell>
          <cell r="M703">
            <v>416.8</v>
          </cell>
          <cell r="N703">
            <v>1190</v>
          </cell>
          <cell r="O703">
            <v>156</v>
          </cell>
          <cell r="P703">
            <v>1346</v>
          </cell>
          <cell r="Q703">
            <v>495992</v>
          </cell>
          <cell r="R703">
            <v>65020.800000000003</v>
          </cell>
          <cell r="S703">
            <v>561012.80000000005</v>
          </cell>
        </row>
        <row r="704">
          <cell r="A704">
            <v>703</v>
          </cell>
          <cell r="B704">
            <v>704</v>
          </cell>
          <cell r="C704">
            <v>1072700</v>
          </cell>
          <cell r="D704" t="str">
            <v>fluoksetin</v>
          </cell>
          <cell r="E704" t="str">
            <v>FLUNIRIN</v>
          </cell>
          <cell r="F704" t="str">
            <v>N06AB03</v>
          </cell>
          <cell r="G704" t="str">
            <v>FLUNIRIN</v>
          </cell>
          <cell r="H704" t="str">
            <v>kapsula, tvrda</v>
          </cell>
          <cell r="I704" t="str">
            <v>blister, 30 po 20 mg</v>
          </cell>
          <cell r="J704" t="str">
            <v>Galenika a.d.</v>
          </cell>
          <cell r="K704" t="str">
            <v>Republika Srbija</v>
          </cell>
          <cell r="L704" t="str">
            <v>originalno pakovanje</v>
          </cell>
          <cell r="M704">
            <v>339.3</v>
          </cell>
          <cell r="N704">
            <v>2210</v>
          </cell>
          <cell r="O704">
            <v>122</v>
          </cell>
          <cell r="P704">
            <v>2332</v>
          </cell>
          <cell r="Q704">
            <v>749853</v>
          </cell>
          <cell r="R704">
            <v>41394.6</v>
          </cell>
          <cell r="S704">
            <v>791247.6</v>
          </cell>
        </row>
        <row r="705">
          <cell r="A705">
            <v>704</v>
          </cell>
          <cell r="B705">
            <v>705</v>
          </cell>
          <cell r="C705">
            <v>1072930</v>
          </cell>
          <cell r="D705" t="str">
            <v>fluoksetin</v>
          </cell>
          <cell r="E705" t="str">
            <v>FLUNISAN</v>
          </cell>
          <cell r="F705" t="str">
            <v>N06AB03</v>
          </cell>
          <cell r="G705" t="str">
            <v>FLUNISAN</v>
          </cell>
          <cell r="H705" t="str">
            <v>tableta</v>
          </cell>
          <cell r="I705" t="str">
            <v>blister, 30 po 20 mg</v>
          </cell>
          <cell r="J705" t="str">
            <v>Hemofarm a.d.</v>
          </cell>
          <cell r="K705" t="str">
            <v>Republika Srbija</v>
          </cell>
          <cell r="L705" t="str">
            <v>originalno pakovanje</v>
          </cell>
          <cell r="M705">
            <v>339.3</v>
          </cell>
          <cell r="N705">
            <v>3468</v>
          </cell>
          <cell r="O705">
            <v>452</v>
          </cell>
          <cell r="P705">
            <v>3920</v>
          </cell>
          <cell r="Q705">
            <v>1176692.4000000001</v>
          </cell>
          <cell r="R705">
            <v>153363.6</v>
          </cell>
          <cell r="S705">
            <v>1330056.0000000002</v>
          </cell>
        </row>
        <row r="706">
          <cell r="A706">
            <v>705</v>
          </cell>
          <cell r="B706">
            <v>706</v>
          </cell>
          <cell r="C706">
            <v>1072062</v>
          </cell>
          <cell r="D706" t="str">
            <v>citalopram</v>
          </cell>
          <cell r="E706" t="str">
            <v>CITALEX, 20 po 10 mg</v>
          </cell>
          <cell r="F706" t="str">
            <v>N06AB04</v>
          </cell>
          <cell r="G706" t="str">
            <v>CITALEX</v>
          </cell>
          <cell r="H706" t="str">
            <v>film tableta</v>
          </cell>
          <cell r="I706" t="str">
            <v>blister, 20 po 10 mg</v>
          </cell>
          <cell r="J706" t="str">
            <v>Balkanpharma-Dupnitsa AD</v>
          </cell>
          <cell r="K706" t="str">
            <v>Bugarska</v>
          </cell>
          <cell r="L706" t="str">
            <v>originalno pakovanje</v>
          </cell>
          <cell r="M706">
            <v>125.7</v>
          </cell>
          <cell r="N706">
            <v>1496</v>
          </cell>
          <cell r="O706">
            <v>18</v>
          </cell>
          <cell r="P706">
            <v>1514</v>
          </cell>
          <cell r="Q706">
            <v>188047.2</v>
          </cell>
          <cell r="R706">
            <v>2262.6</v>
          </cell>
          <cell r="S706">
            <v>190309.80000000002</v>
          </cell>
        </row>
        <row r="707">
          <cell r="A707">
            <v>706</v>
          </cell>
          <cell r="B707">
            <v>707</v>
          </cell>
          <cell r="C707">
            <v>1072061</v>
          </cell>
          <cell r="D707" t="str">
            <v>citalopram</v>
          </cell>
          <cell r="E707" t="str">
            <v>CITALEX, 20 po 20 mg</v>
          </cell>
          <cell r="F707" t="str">
            <v>N06AB04</v>
          </cell>
          <cell r="G707" t="str">
            <v>CITALEX</v>
          </cell>
          <cell r="H707" t="str">
            <v>film tableta</v>
          </cell>
          <cell r="I707" t="str">
            <v>blister, 20 po 20 mg</v>
          </cell>
          <cell r="J707" t="str">
            <v>Balkanpharma-Dupnitsa AD</v>
          </cell>
          <cell r="K707" t="str">
            <v>Bugarska</v>
          </cell>
          <cell r="L707" t="str">
            <v>originalno pakovanje</v>
          </cell>
          <cell r="M707">
            <v>196.6</v>
          </cell>
          <cell r="N707">
            <v>1292</v>
          </cell>
          <cell r="O707">
            <v>70</v>
          </cell>
          <cell r="P707">
            <v>1362</v>
          </cell>
          <cell r="Q707">
            <v>254007.19999999998</v>
          </cell>
          <cell r="R707">
            <v>13762</v>
          </cell>
          <cell r="S707">
            <v>267769.19999999995</v>
          </cell>
        </row>
        <row r="708">
          <cell r="A708">
            <v>707</v>
          </cell>
          <cell r="B708">
            <v>708</v>
          </cell>
          <cell r="C708">
            <v>1072067</v>
          </cell>
          <cell r="D708" t="str">
            <v>citalopram</v>
          </cell>
          <cell r="E708" t="str">
            <v>CITALEX, 50 po 10 mg</v>
          </cell>
          <cell r="F708" t="str">
            <v>N06AB04</v>
          </cell>
          <cell r="G708" t="str">
            <v>CITALEX</v>
          </cell>
          <cell r="H708" t="str">
            <v>film tableta</v>
          </cell>
          <cell r="I708" t="str">
            <v>blister, 50 po 10 mg</v>
          </cell>
          <cell r="J708" t="str">
            <v>Balkanpharma-Dupnitsa AD</v>
          </cell>
          <cell r="K708" t="str">
            <v>Bugarska</v>
          </cell>
          <cell r="L708" t="str">
            <v>originalno pakovanje</v>
          </cell>
          <cell r="M708">
            <v>314.2</v>
          </cell>
          <cell r="N708">
            <v>170</v>
          </cell>
          <cell r="O708">
            <v>1</v>
          </cell>
          <cell r="P708">
            <v>171</v>
          </cell>
          <cell r="Q708">
            <v>53414</v>
          </cell>
          <cell r="R708">
            <v>314.2</v>
          </cell>
          <cell r="S708">
            <v>53728.2</v>
          </cell>
        </row>
        <row r="709">
          <cell r="A709">
            <v>708</v>
          </cell>
          <cell r="B709">
            <v>709</v>
          </cell>
          <cell r="C709">
            <v>1072060</v>
          </cell>
          <cell r="D709" t="str">
            <v>citalopram</v>
          </cell>
          <cell r="E709" t="str">
            <v>CITALEX, 50 po 20 mg</v>
          </cell>
          <cell r="F709" t="str">
            <v>N06AB04</v>
          </cell>
          <cell r="G709" t="str">
            <v>CITALEX</v>
          </cell>
          <cell r="H709" t="str">
            <v>film tableta</v>
          </cell>
          <cell r="I709" t="str">
            <v>blister, 50 po 20 mg</v>
          </cell>
          <cell r="J709" t="str">
            <v>Balkanpharma-Dupnitsa AD</v>
          </cell>
          <cell r="K709" t="str">
            <v>Bugarska</v>
          </cell>
          <cell r="L709" t="str">
            <v>originalno pakovanje</v>
          </cell>
          <cell r="M709">
            <v>491.5</v>
          </cell>
          <cell r="N709">
            <v>204</v>
          </cell>
          <cell r="O709">
            <v>11</v>
          </cell>
          <cell r="P709">
            <v>215</v>
          </cell>
          <cell r="Q709">
            <v>100266</v>
          </cell>
          <cell r="R709">
            <v>5406.5</v>
          </cell>
          <cell r="S709">
            <v>105672.5</v>
          </cell>
        </row>
        <row r="710">
          <cell r="A710">
            <v>709</v>
          </cell>
          <cell r="B710">
            <v>710</v>
          </cell>
          <cell r="C710">
            <v>1072914</v>
          </cell>
          <cell r="D710" t="str">
            <v>paroksetin</v>
          </cell>
          <cell r="E710" t="str">
            <v>ARKETIS</v>
          </cell>
          <cell r="F710" t="str">
            <v>N06AB05</v>
          </cell>
          <cell r="G710" t="str">
            <v>ARKETIS</v>
          </cell>
          <cell r="H710" t="str">
            <v>tableta</v>
          </cell>
          <cell r="I710" t="str">
            <v>blister, 30 po 20 mg</v>
          </cell>
          <cell r="J710" t="str">
            <v>Farmaceutisch Analytisch Laboratorium Duiven B.V; Medochemie LTD (Factory AZ)</v>
          </cell>
          <cell r="K710" t="str">
            <v>Holandija;
Kipar</v>
          </cell>
          <cell r="L710" t="str">
            <v>originalno pakovanje</v>
          </cell>
          <cell r="M710">
            <v>174</v>
          </cell>
          <cell r="N710">
            <v>6</v>
          </cell>
          <cell r="O710">
            <v>21</v>
          </cell>
          <cell r="P710">
            <v>27</v>
          </cell>
          <cell r="Q710">
            <v>1044</v>
          </cell>
          <cell r="R710">
            <v>3654</v>
          </cell>
          <cell r="S710">
            <v>4698</v>
          </cell>
        </row>
        <row r="711">
          <cell r="A711">
            <v>710</v>
          </cell>
          <cell r="B711">
            <v>711</v>
          </cell>
          <cell r="C711">
            <v>1072919</v>
          </cell>
          <cell r="D711" t="str">
            <v>paroksetin</v>
          </cell>
          <cell r="E711" t="str">
            <v>PAKSTON, 30 po 20 mg</v>
          </cell>
          <cell r="F711" t="str">
            <v>N06AB05</v>
          </cell>
          <cell r="G711" t="str">
            <v>PAKSTON</v>
          </cell>
          <cell r="H711" t="str">
            <v>film tableta</v>
          </cell>
          <cell r="I711" t="str">
            <v>blister, 30 po 20 mg</v>
          </cell>
          <cell r="J711" t="str">
            <v>Alkaloid ad Skopje</v>
          </cell>
          <cell r="K711" t="str">
            <v xml:space="preserve">Republika Severna Makedonija </v>
          </cell>
          <cell r="L711" t="str">
            <v>originalno pakovanje</v>
          </cell>
          <cell r="M711">
            <v>205</v>
          </cell>
          <cell r="N711">
            <v>2244</v>
          </cell>
          <cell r="O711">
            <v>808</v>
          </cell>
          <cell r="P711">
            <v>3052</v>
          </cell>
          <cell r="Q711">
            <v>460020</v>
          </cell>
          <cell r="R711">
            <v>165640</v>
          </cell>
          <cell r="S711">
            <v>625660</v>
          </cell>
        </row>
        <row r="712">
          <cell r="A712">
            <v>711</v>
          </cell>
          <cell r="B712">
            <v>714</v>
          </cell>
          <cell r="C712">
            <v>1072724</v>
          </cell>
          <cell r="D712" t="str">
            <v>sertralin</v>
          </cell>
          <cell r="E712" t="str">
            <v>SIDATA</v>
          </cell>
          <cell r="F712" t="str">
            <v>N06AB06</v>
          </cell>
          <cell r="G712" t="str">
            <v>SIDATA</v>
          </cell>
          <cell r="H712" t="str">
            <v>film tableta</v>
          </cell>
          <cell r="I712" t="str">
            <v>blister, 28 po 50 mg</v>
          </cell>
          <cell r="J712" t="str">
            <v>Hemofarm a.d.</v>
          </cell>
          <cell r="K712" t="str">
            <v>Republika Srbija</v>
          </cell>
          <cell r="L712" t="str">
            <v>originalno pakovanje</v>
          </cell>
          <cell r="M712">
            <v>179.7</v>
          </cell>
          <cell r="N712">
            <v>8500</v>
          </cell>
          <cell r="O712">
            <v>1738</v>
          </cell>
          <cell r="P712">
            <v>10238</v>
          </cell>
          <cell r="Q712">
            <v>1527450</v>
          </cell>
          <cell r="R712">
            <v>312318.59999999998</v>
          </cell>
          <cell r="S712">
            <v>1839768.6</v>
          </cell>
        </row>
        <row r="713">
          <cell r="A713">
            <v>712</v>
          </cell>
          <cell r="B713">
            <v>715</v>
          </cell>
          <cell r="C713">
            <v>1072723</v>
          </cell>
          <cell r="D713" t="str">
            <v>sertralin</v>
          </cell>
          <cell r="E713" t="str">
            <v>SIDATA_blister, 28 po 100 mg</v>
          </cell>
          <cell r="F713" t="str">
            <v>N06AB06</v>
          </cell>
          <cell r="G713" t="str">
            <v>SIDATA</v>
          </cell>
          <cell r="H713" t="str">
            <v>film tableta</v>
          </cell>
          <cell r="I713" t="str">
            <v>blister, 28 po 100 mg</v>
          </cell>
          <cell r="J713" t="str">
            <v>Hemofarm a.d.</v>
          </cell>
          <cell r="K713" t="str">
            <v>Republika Srbija</v>
          </cell>
          <cell r="L713" t="str">
            <v>originalno pakovanje</v>
          </cell>
          <cell r="M713">
            <v>359.2</v>
          </cell>
          <cell r="N713">
            <v>816</v>
          </cell>
          <cell r="O713">
            <v>414</v>
          </cell>
          <cell r="P713">
            <v>1230</v>
          </cell>
          <cell r="Q713">
            <v>293107.20000000001</v>
          </cell>
          <cell r="R713">
            <v>148708.79999999999</v>
          </cell>
          <cell r="S713">
            <v>441816</v>
          </cell>
        </row>
        <row r="714">
          <cell r="A714">
            <v>713</v>
          </cell>
          <cell r="B714">
            <v>716</v>
          </cell>
          <cell r="C714">
            <v>1072635</v>
          </cell>
          <cell r="D714" t="str">
            <v>sertralin</v>
          </cell>
          <cell r="E714" t="str">
            <v>ASENTRA, 28 po 50 mg</v>
          </cell>
          <cell r="F714" t="str">
            <v>N06AB06</v>
          </cell>
          <cell r="G714" t="str">
            <v>ASENTRA</v>
          </cell>
          <cell r="H714" t="str">
            <v>film tableta</v>
          </cell>
          <cell r="I714" t="str">
            <v>blister, 28 po 50 mg</v>
          </cell>
          <cell r="J714" t="str">
            <v xml:space="preserve">Krka, Tovarna Zdravil, d.d. </v>
          </cell>
          <cell r="K714" t="str">
            <v>Slovenija</v>
          </cell>
          <cell r="L714" t="str">
            <v>originalno pakovanje</v>
          </cell>
          <cell r="M714">
            <v>179.7</v>
          </cell>
          <cell r="N714">
            <v>782</v>
          </cell>
          <cell r="O714">
            <v>33</v>
          </cell>
          <cell r="P714">
            <v>815</v>
          </cell>
          <cell r="Q714">
            <v>140525.4</v>
          </cell>
          <cell r="R714">
            <v>5930.0999999999995</v>
          </cell>
          <cell r="S714">
            <v>146455.5</v>
          </cell>
        </row>
        <row r="715">
          <cell r="A715">
            <v>714</v>
          </cell>
          <cell r="B715">
            <v>717</v>
          </cell>
          <cell r="C715">
            <v>1072636</v>
          </cell>
          <cell r="D715" t="str">
            <v>sertralin</v>
          </cell>
          <cell r="E715" t="str">
            <v>ASENTRA, 28 po 100 mg</v>
          </cell>
          <cell r="F715" t="str">
            <v>N06AB06</v>
          </cell>
          <cell r="G715" t="str">
            <v>ASENTRA</v>
          </cell>
          <cell r="H715" t="str">
            <v>film tableta</v>
          </cell>
          <cell r="I715" t="str">
            <v>blister, 28 po 100 mg</v>
          </cell>
          <cell r="J715" t="str">
            <v xml:space="preserve">Krka, Tovarna Zdravil, d.d. </v>
          </cell>
          <cell r="K715" t="str">
            <v>Slovenija</v>
          </cell>
          <cell r="L715" t="str">
            <v>originalno pakovanje</v>
          </cell>
          <cell r="M715">
            <v>359.2</v>
          </cell>
          <cell r="N715">
            <v>177</v>
          </cell>
          <cell r="O715">
            <v>21</v>
          </cell>
          <cell r="P715">
            <v>198</v>
          </cell>
          <cell r="Q715">
            <v>63578.400000000001</v>
          </cell>
          <cell r="R715">
            <v>7543.2</v>
          </cell>
          <cell r="S715">
            <v>71121.600000000006</v>
          </cell>
        </row>
        <row r="716">
          <cell r="A716">
            <v>715</v>
          </cell>
          <cell r="B716">
            <v>718</v>
          </cell>
          <cell r="C716">
            <v>1072627</v>
          </cell>
          <cell r="D716" t="str">
            <v>escitalopram</v>
          </cell>
          <cell r="E716" t="str">
            <v>ELICEA, 28 po 5 mg</v>
          </cell>
          <cell r="F716" t="str">
            <v>N06AB10</v>
          </cell>
          <cell r="G716" t="str">
            <v>ELICEA</v>
          </cell>
          <cell r="H716" t="str">
            <v>film tableta</v>
          </cell>
          <cell r="I716" t="str">
            <v>blister, 28 po 5 mg</v>
          </cell>
          <cell r="J716" t="str">
            <v xml:space="preserve">Krka, Tovarna, Zdravil, d.d. </v>
          </cell>
          <cell r="K716" t="str">
            <v>Slovenija</v>
          </cell>
          <cell r="L716" t="str">
            <v>originalno pakovanje</v>
          </cell>
          <cell r="M716">
            <v>158.4</v>
          </cell>
          <cell r="N716">
            <v>2380</v>
          </cell>
          <cell r="O716">
            <v>16</v>
          </cell>
          <cell r="P716">
            <v>2396</v>
          </cell>
          <cell r="Q716">
            <v>376992</v>
          </cell>
          <cell r="R716">
            <v>2534.4</v>
          </cell>
          <cell r="S716">
            <v>379526.40000000002</v>
          </cell>
        </row>
        <row r="717">
          <cell r="A717">
            <v>716</v>
          </cell>
          <cell r="B717">
            <v>719</v>
          </cell>
          <cell r="C717">
            <v>1072625</v>
          </cell>
          <cell r="D717" t="str">
            <v>escitalopram</v>
          </cell>
          <cell r="E717" t="str">
            <v>LATA</v>
          </cell>
          <cell r="F717" t="str">
            <v>N06AB10</v>
          </cell>
          <cell r="G717" t="str">
            <v>LATA</v>
          </cell>
          <cell r="H717" t="str">
            <v>film tableta</v>
          </cell>
          <cell r="I717" t="str">
            <v>blister, 28 po 10 mg</v>
          </cell>
          <cell r="J717" t="str">
            <v>Hemofarm a.d.</v>
          </cell>
          <cell r="K717" t="str">
            <v>Republika Srbija</v>
          </cell>
          <cell r="L717" t="str">
            <v>originalno pakovanje</v>
          </cell>
          <cell r="M717">
            <v>179.7</v>
          </cell>
          <cell r="N717">
            <v>6562</v>
          </cell>
          <cell r="O717">
            <v>1132</v>
          </cell>
          <cell r="P717">
            <v>7694</v>
          </cell>
          <cell r="Q717">
            <v>1179191.3999999999</v>
          </cell>
          <cell r="R717">
            <v>203420.4</v>
          </cell>
          <cell r="S717">
            <v>1382611.7999999998</v>
          </cell>
        </row>
        <row r="718">
          <cell r="A718">
            <v>717</v>
          </cell>
          <cell r="B718">
            <v>720</v>
          </cell>
          <cell r="C718">
            <v>1072628</v>
          </cell>
          <cell r="D718" t="str">
            <v>escitalopram</v>
          </cell>
          <cell r="E718" t="str">
            <v>ELICEA, 28 po 10 mg</v>
          </cell>
          <cell r="F718" t="str">
            <v>N06AB10</v>
          </cell>
          <cell r="G718" t="str">
            <v>ELICEA</v>
          </cell>
          <cell r="H718" t="str">
            <v>film tableta</v>
          </cell>
          <cell r="I718" t="str">
            <v>blister, 28 po 10 mg</v>
          </cell>
          <cell r="J718" t="str">
            <v xml:space="preserve">Krka, Tovarna, Zdravil, d.d. </v>
          </cell>
          <cell r="K718" t="str">
            <v>Slovenija</v>
          </cell>
          <cell r="L718" t="str">
            <v>originalno pakovanje</v>
          </cell>
          <cell r="M718">
            <v>179.7</v>
          </cell>
          <cell r="N718">
            <v>6630</v>
          </cell>
          <cell r="O718">
            <v>40</v>
          </cell>
          <cell r="P718">
            <v>6670</v>
          </cell>
          <cell r="Q718">
            <v>1191411</v>
          </cell>
          <cell r="R718">
            <v>7188</v>
          </cell>
          <cell r="S718">
            <v>1198599</v>
          </cell>
        </row>
        <row r="719">
          <cell r="A719">
            <v>718</v>
          </cell>
          <cell r="B719">
            <v>721</v>
          </cell>
          <cell r="C719">
            <v>1072000</v>
          </cell>
          <cell r="D719" t="str">
            <v>escitalopram</v>
          </cell>
          <cell r="E719" t="str">
            <v>ELORYQA, 30 po 5 mg</v>
          </cell>
          <cell r="F719" t="str">
            <v>N06AB10</v>
          </cell>
          <cell r="G719" t="str">
            <v>ELORYQA</v>
          </cell>
          <cell r="H719" t="str">
            <v>film tableta</v>
          </cell>
          <cell r="I719" t="str">
            <v>blister, 30 po 5 mg</v>
          </cell>
          <cell r="J719" t="str">
            <v>Alkaloid d.o.o. Beograd; Alkaloid a.d. Skopje</v>
          </cell>
          <cell r="K719" t="str">
            <v>Republika Srbija; Republika Severna Makedonija</v>
          </cell>
          <cell r="L719" t="str">
            <v>originalno pakovanje</v>
          </cell>
          <cell r="M719">
            <v>169.7</v>
          </cell>
          <cell r="N719">
            <v>361</v>
          </cell>
          <cell r="O719">
            <v>54</v>
          </cell>
          <cell r="P719">
            <v>415</v>
          </cell>
          <cell r="Q719">
            <v>61261.7</v>
          </cell>
          <cell r="R719">
            <v>9163.7999999999993</v>
          </cell>
          <cell r="S719">
            <v>70425.5</v>
          </cell>
        </row>
        <row r="720">
          <cell r="A720">
            <v>719</v>
          </cell>
          <cell r="B720">
            <v>722</v>
          </cell>
          <cell r="C720">
            <v>1072001</v>
          </cell>
          <cell r="D720" t="str">
            <v>escitalopram</v>
          </cell>
          <cell r="E720" t="str">
            <v>ELORYQA, 30 po 10 mg</v>
          </cell>
          <cell r="F720" t="str">
            <v>N06AB10</v>
          </cell>
          <cell r="G720" t="str">
            <v>ELORYQA</v>
          </cell>
          <cell r="H720" t="str">
            <v>film tableta</v>
          </cell>
          <cell r="I720" t="str">
            <v>blister, 30 po 10 mg</v>
          </cell>
          <cell r="J720" t="str">
            <v>Alkaloid d.o.o. Beograd; Alkaloid a.d. Skopje</v>
          </cell>
          <cell r="K720" t="str">
            <v>Republika Srbija; Republika Severna Makedonija</v>
          </cell>
          <cell r="L720" t="str">
            <v>originalno pakovanje</v>
          </cell>
          <cell r="M720">
            <v>192.5</v>
          </cell>
          <cell r="N720">
            <v>1802</v>
          </cell>
          <cell r="O720">
            <v>1147</v>
          </cell>
          <cell r="P720">
            <v>2949</v>
          </cell>
          <cell r="Q720">
            <v>346885</v>
          </cell>
          <cell r="R720">
            <v>220797.5</v>
          </cell>
          <cell r="S720">
            <v>567682.5</v>
          </cell>
        </row>
        <row r="721">
          <cell r="A721">
            <v>720</v>
          </cell>
          <cell r="B721">
            <v>723</v>
          </cell>
          <cell r="C721">
            <v>1072003</v>
          </cell>
          <cell r="D721" t="str">
            <v>escitalopram</v>
          </cell>
          <cell r="E721" t="str">
            <v>ELORYQA, 30 po 20 mg</v>
          </cell>
          <cell r="F721" t="str">
            <v>N06AB10</v>
          </cell>
          <cell r="G721" t="str">
            <v>ELORYQA</v>
          </cell>
          <cell r="H721" t="str">
            <v>film tableta</v>
          </cell>
          <cell r="I721" t="str">
            <v>blister, 30 po 20 mg</v>
          </cell>
          <cell r="J721" t="str">
            <v>Alkaloid d.o.o Beograd</v>
          </cell>
          <cell r="K721" t="str">
            <v>Republika Srbija</v>
          </cell>
          <cell r="L721" t="str">
            <v>originalno pakovanje</v>
          </cell>
          <cell r="M721">
            <v>462</v>
          </cell>
          <cell r="N721">
            <v>99</v>
          </cell>
          <cell r="O721">
            <v>2</v>
          </cell>
          <cell r="P721">
            <v>101</v>
          </cell>
          <cell r="Q721">
            <v>45738</v>
          </cell>
          <cell r="R721">
            <v>924</v>
          </cell>
          <cell r="S721">
            <v>46662</v>
          </cell>
        </row>
        <row r="722">
          <cell r="A722">
            <v>721</v>
          </cell>
          <cell r="B722">
            <v>724</v>
          </cell>
          <cell r="C722">
            <v>1072025</v>
          </cell>
          <cell r="D722" t="str">
            <v>escitalopram</v>
          </cell>
          <cell r="E722" t="str">
            <v>ESCITAL, 30 po 10 mg</v>
          </cell>
          <cell r="F722" t="str">
            <v>N06AB10</v>
          </cell>
          <cell r="G722" t="str">
            <v>ESCITAL</v>
          </cell>
          <cell r="H722" t="str">
            <v>film tableta</v>
          </cell>
          <cell r="I722" t="str">
            <v>blister, 30 po 10 mg</v>
          </cell>
          <cell r="J722" t="str">
            <v>EMS, S.A.</v>
          </cell>
          <cell r="K722" t="str">
            <v>Brazil</v>
          </cell>
          <cell r="L722" t="str">
            <v>originalno pakovanje</v>
          </cell>
          <cell r="M722">
            <v>192.5</v>
          </cell>
          <cell r="N722">
            <v>2210</v>
          </cell>
          <cell r="O722">
            <v>30</v>
          </cell>
          <cell r="P722">
            <v>2240</v>
          </cell>
          <cell r="Q722">
            <v>425425</v>
          </cell>
          <cell r="R722">
            <v>5775</v>
          </cell>
          <cell r="S722">
            <v>431200</v>
          </cell>
        </row>
        <row r="723">
          <cell r="A723">
            <v>722</v>
          </cell>
          <cell r="B723">
            <v>725</v>
          </cell>
          <cell r="C723">
            <v>1072026</v>
          </cell>
          <cell r="D723" t="str">
            <v>escitalopram</v>
          </cell>
          <cell r="E723" t="str">
            <v>ESCITAL, 30 po 15 mg</v>
          </cell>
          <cell r="F723" t="str">
            <v>N06AB10</v>
          </cell>
          <cell r="G723" t="str">
            <v>ESCITAL</v>
          </cell>
          <cell r="H723" t="str">
            <v>film tableta</v>
          </cell>
          <cell r="I723" t="str">
            <v>blister, 30 po 15 mg</v>
          </cell>
          <cell r="J723" t="str">
            <v>EMS, S.A.</v>
          </cell>
          <cell r="K723" t="str">
            <v>Brazil</v>
          </cell>
          <cell r="L723" t="str">
            <v>originalno pakovanje</v>
          </cell>
          <cell r="M723">
            <v>454.7</v>
          </cell>
          <cell r="N723">
            <v>476</v>
          </cell>
          <cell r="O723">
            <v>1</v>
          </cell>
          <cell r="P723">
            <v>477</v>
          </cell>
          <cell r="Q723">
            <v>216437.19999999998</v>
          </cell>
          <cell r="R723">
            <v>454.7</v>
          </cell>
          <cell r="S723">
            <v>216891.9</v>
          </cell>
        </row>
        <row r="724">
          <cell r="A724">
            <v>723</v>
          </cell>
          <cell r="B724">
            <v>726</v>
          </cell>
          <cell r="C724">
            <v>1072027</v>
          </cell>
          <cell r="D724" t="str">
            <v>escitalopram</v>
          </cell>
          <cell r="E724" t="str">
            <v>ESCITAL</v>
          </cell>
          <cell r="F724" t="str">
            <v>N06AB10</v>
          </cell>
          <cell r="G724" t="str">
            <v>ESCITAL</v>
          </cell>
          <cell r="H724" t="str">
            <v>film tableta</v>
          </cell>
          <cell r="I724" t="str">
            <v>blister, 30 po 20 mg</v>
          </cell>
          <cell r="J724" t="str">
            <v>EMS, S.A.</v>
          </cell>
          <cell r="K724" t="str">
            <v>Brazil</v>
          </cell>
          <cell r="L724" t="str">
            <v>originalno pakovanje</v>
          </cell>
          <cell r="M724">
            <v>462</v>
          </cell>
          <cell r="N724">
            <v>85</v>
          </cell>
          <cell r="O724">
            <v>10</v>
          </cell>
          <cell r="P724">
            <v>95</v>
          </cell>
          <cell r="Q724">
            <v>39270</v>
          </cell>
          <cell r="R724">
            <v>4620</v>
          </cell>
          <cell r="S724">
            <v>43890</v>
          </cell>
        </row>
        <row r="725">
          <cell r="A725">
            <v>724</v>
          </cell>
          <cell r="B725">
            <v>727</v>
          </cell>
          <cell r="C725">
            <v>1072608</v>
          </cell>
          <cell r="D725" t="str">
            <v>escitalopram</v>
          </cell>
          <cell r="E725" t="str">
            <v>PRAMES, 30 po 10 mg</v>
          </cell>
          <cell r="F725" t="str">
            <v>N06AB10</v>
          </cell>
          <cell r="G725" t="str">
            <v>PRAMES</v>
          </cell>
          <cell r="H725" t="str">
            <v>film tableta</v>
          </cell>
          <cell r="I725" t="str">
            <v>blister, 30 po 10 mg</v>
          </cell>
          <cell r="J725" t="str">
            <v>Bosnalijek d.d.</v>
          </cell>
          <cell r="K725" t="str">
            <v>Bosna i Hercegovina</v>
          </cell>
          <cell r="L725" t="str">
            <v>originalno pakovanje</v>
          </cell>
          <cell r="M725">
            <v>192.5</v>
          </cell>
          <cell r="N725">
            <v>34</v>
          </cell>
          <cell r="O725">
            <v>1</v>
          </cell>
          <cell r="P725">
            <v>35</v>
          </cell>
          <cell r="Q725">
            <v>6545</v>
          </cell>
          <cell r="R725">
            <v>192.5</v>
          </cell>
          <cell r="S725">
            <v>6737.5</v>
          </cell>
        </row>
        <row r="726">
          <cell r="A726">
            <v>725</v>
          </cell>
          <cell r="B726">
            <v>728</v>
          </cell>
          <cell r="C726">
            <v>1073190</v>
          </cell>
          <cell r="D726" t="str">
            <v>metilfenidat</v>
          </cell>
          <cell r="E726" t="str">
            <v>CONCERTA, 30 po 18 mg</v>
          </cell>
          <cell r="F726" t="str">
            <v>N06BA04</v>
          </cell>
          <cell r="G726" t="str">
            <v>CONCERTA</v>
          </cell>
          <cell r="H726" t="str">
            <v>tableta sa produženim oslobađanjem</v>
          </cell>
          <cell r="I726" t="str">
            <v>boca plastična, 30 po 18 mg</v>
          </cell>
          <cell r="J726" t="str">
            <v>Janssen Pharmaceutica N.V.</v>
          </cell>
          <cell r="K726" t="str">
            <v>Belgija</v>
          </cell>
          <cell r="L726" t="str">
            <v>originalno pakovanje</v>
          </cell>
          <cell r="M726">
            <v>2512.1999999999998</v>
          </cell>
          <cell r="N726">
            <v>408</v>
          </cell>
          <cell r="O726">
            <v>38</v>
          </cell>
          <cell r="P726">
            <v>446</v>
          </cell>
          <cell r="Q726">
            <v>1024977.6</v>
          </cell>
          <cell r="R726">
            <v>95463.599999999991</v>
          </cell>
          <cell r="S726">
            <v>1120441.2</v>
          </cell>
        </row>
        <row r="727">
          <cell r="A727">
            <v>726</v>
          </cell>
          <cell r="B727">
            <v>729</v>
          </cell>
          <cell r="C727">
            <v>1073191</v>
          </cell>
          <cell r="D727" t="str">
            <v>metilfenidat</v>
          </cell>
          <cell r="E727" t="str">
            <v>CONCERTA, 30 po 36 mg</v>
          </cell>
          <cell r="F727" t="str">
            <v>N06BA04</v>
          </cell>
          <cell r="G727" t="str">
            <v>CONCERTA</v>
          </cell>
          <cell r="H727" t="str">
            <v>tableta sa produženim oslobađanjem</v>
          </cell>
          <cell r="I727" t="str">
            <v>boca plastična, 30 po 36 mg</v>
          </cell>
          <cell r="J727" t="str">
            <v>Janssen Pharmaceutica N.V.</v>
          </cell>
          <cell r="K727" t="str">
            <v>Belgija</v>
          </cell>
          <cell r="L727" t="str">
            <v>originalno pakovanje</v>
          </cell>
          <cell r="M727">
            <v>3396.8</v>
          </cell>
          <cell r="N727">
            <v>238</v>
          </cell>
          <cell r="O727">
            <v>1</v>
          </cell>
          <cell r="P727">
            <v>239</v>
          </cell>
          <cell r="Q727">
            <v>808438.4</v>
          </cell>
          <cell r="R727">
            <v>3396.8</v>
          </cell>
          <cell r="S727">
            <v>811835.20000000007</v>
          </cell>
        </row>
        <row r="728">
          <cell r="A728">
            <v>727</v>
          </cell>
          <cell r="B728">
            <v>730</v>
          </cell>
          <cell r="C728">
            <v>1088055</v>
          </cell>
          <cell r="D728" t="str">
            <v>piridostigmin</v>
          </cell>
          <cell r="E728" t="str">
            <v>MESTINON</v>
          </cell>
          <cell r="F728" t="str">
            <v>N07AA02</v>
          </cell>
          <cell r="G728" t="str">
            <v>MESTINON</v>
          </cell>
          <cell r="H728" t="str">
            <v>obložena tableta</v>
          </cell>
          <cell r="I728" t="str">
            <v>bočica staklena, 150 po 60 mg</v>
          </cell>
          <cell r="J728" t="str">
            <v>ICN Polfa Rzeszow S.A</v>
          </cell>
          <cell r="K728" t="str">
            <v>Poljska</v>
          </cell>
          <cell r="L728" t="str">
            <v>originalno pakovanje</v>
          </cell>
          <cell r="M728">
            <v>2586.6</v>
          </cell>
          <cell r="N728">
            <v>646</v>
          </cell>
          <cell r="O728">
            <v>5</v>
          </cell>
          <cell r="P728">
            <v>651</v>
          </cell>
          <cell r="Q728">
            <v>1670943.5999999999</v>
          </cell>
          <cell r="R728">
            <v>12933</v>
          </cell>
          <cell r="S728">
            <v>1683876.5999999999</v>
          </cell>
        </row>
        <row r="729">
          <cell r="A729">
            <v>728</v>
          </cell>
          <cell r="B729">
            <v>731</v>
          </cell>
          <cell r="C729">
            <v>1075091</v>
          </cell>
          <cell r="D729" t="str">
            <v>disulfiram</v>
          </cell>
          <cell r="E729" t="str">
            <v xml:space="preserve">ESPERAL </v>
          </cell>
          <cell r="F729" t="str">
            <v>N07BB01</v>
          </cell>
          <cell r="G729" t="str">
            <v xml:space="preserve">ESPERAL </v>
          </cell>
          <cell r="H729" t="str">
            <v>tableta</v>
          </cell>
          <cell r="I729" t="str">
            <v>kontejner za tablete, 20 po 500 mg</v>
          </cell>
          <cell r="J729" t="str">
            <v>Sofarimex-Industria Quimica E Farmaceutica S.A.</v>
          </cell>
          <cell r="K729" t="str">
            <v>Portugalija</v>
          </cell>
          <cell r="L729" t="str">
            <v>originalno pakovanje</v>
          </cell>
          <cell r="M729">
            <v>159.6</v>
          </cell>
          <cell r="N729">
            <v>340</v>
          </cell>
          <cell r="O729">
            <v>8</v>
          </cell>
          <cell r="P729">
            <v>348</v>
          </cell>
          <cell r="Q729">
            <v>54264</v>
          </cell>
          <cell r="R729">
            <v>1276.8</v>
          </cell>
          <cell r="S729">
            <v>55540.800000000003</v>
          </cell>
        </row>
        <row r="730">
          <cell r="A730">
            <v>729</v>
          </cell>
          <cell r="B730">
            <v>732</v>
          </cell>
          <cell r="C730">
            <v>2087310</v>
          </cell>
          <cell r="D730" t="str">
            <v>metadon</v>
          </cell>
          <cell r="E730" t="str">
            <v xml:space="preserve">METADON </v>
          </cell>
          <cell r="F730" t="str">
            <v>N07BC02</v>
          </cell>
          <cell r="G730" t="str">
            <v xml:space="preserve">METADON </v>
          </cell>
          <cell r="H730" t="str">
            <v>kapi</v>
          </cell>
          <cell r="I730" t="str">
            <v>bočica, 1 po 10 ml (10 mg/ml)</v>
          </cell>
          <cell r="J730" t="str">
            <v>Hemofarm a.d.</v>
          </cell>
          <cell r="K730" t="str">
            <v>Republika Srbija</v>
          </cell>
          <cell r="L730" t="str">
            <v>originalno pakovanje</v>
          </cell>
          <cell r="M730">
            <v>152.4</v>
          </cell>
          <cell r="N730">
            <v>35020</v>
          </cell>
          <cell r="O730">
            <v>8898</v>
          </cell>
          <cell r="P730">
            <v>43918</v>
          </cell>
          <cell r="Q730">
            <v>5337048</v>
          </cell>
          <cell r="R730">
            <v>1356055.2</v>
          </cell>
          <cell r="S730">
            <v>6693103.2000000002</v>
          </cell>
        </row>
        <row r="731">
          <cell r="A731">
            <v>730</v>
          </cell>
          <cell r="B731">
            <v>733</v>
          </cell>
          <cell r="C731">
            <v>2087505</v>
          </cell>
          <cell r="D731" t="str">
            <v>metadon</v>
          </cell>
          <cell r="E731" t="str">
            <v>METADON ALKALOID,  1 po 10 ml (10 mg/ml)</v>
          </cell>
          <cell r="F731" t="str">
            <v>N07BC02</v>
          </cell>
          <cell r="G731" t="str">
            <v>METADON ALKALOID</v>
          </cell>
          <cell r="H731" t="str">
            <v>oralne kapi, rastvor</v>
          </cell>
          <cell r="I731" t="str">
            <v>bočica, 1 po 10 ml (10 mg/ml)</v>
          </cell>
          <cell r="J731" t="str">
            <v>Alkaloid a.d.</v>
          </cell>
          <cell r="K731" t="str">
            <v xml:space="preserve">Republika Severna Makedonija </v>
          </cell>
          <cell r="L731" t="str">
            <v>originalno pakovanje</v>
          </cell>
          <cell r="M731">
            <v>152.4</v>
          </cell>
          <cell r="N731">
            <v>15640</v>
          </cell>
          <cell r="O731">
            <v>12601</v>
          </cell>
          <cell r="P731">
            <v>28241</v>
          </cell>
          <cell r="Q731">
            <v>2383536</v>
          </cell>
          <cell r="R731">
            <v>1920392.4000000001</v>
          </cell>
          <cell r="S731">
            <v>4303928.4000000004</v>
          </cell>
        </row>
        <row r="732">
          <cell r="A732">
            <v>731</v>
          </cell>
          <cell r="B732">
            <v>734</v>
          </cell>
          <cell r="C732">
            <v>1029082</v>
          </cell>
          <cell r="D732" t="str">
            <v>metronidazol</v>
          </cell>
          <cell r="E732" t="str">
            <v>ORVAGIL, 20 po 400 mg</v>
          </cell>
          <cell r="F732" t="str">
            <v>P01AB01</v>
          </cell>
          <cell r="G732" t="str">
            <v>ORVAGIL</v>
          </cell>
          <cell r="H732" t="str">
            <v>film tableta</v>
          </cell>
          <cell r="I732" t="str">
            <v>blister,  20 po 400 mg</v>
          </cell>
          <cell r="J732" t="str">
            <v>Galenika a.d. Beograd</v>
          </cell>
          <cell r="K732" t="str">
            <v>Republika Srbija</v>
          </cell>
          <cell r="L732" t="str">
            <v>originalno pakovanje</v>
          </cell>
          <cell r="M732">
            <v>341.1</v>
          </cell>
          <cell r="N732">
            <v>22621</v>
          </cell>
          <cell r="O732">
            <v>1340</v>
          </cell>
          <cell r="P732">
            <v>23961</v>
          </cell>
          <cell r="Q732">
            <v>7716023.1000000006</v>
          </cell>
          <cell r="R732">
            <v>457074.00000000006</v>
          </cell>
          <cell r="S732">
            <v>8173097.1000000006</v>
          </cell>
        </row>
        <row r="733">
          <cell r="A733">
            <v>732</v>
          </cell>
          <cell r="B733">
            <v>735</v>
          </cell>
          <cell r="C733">
            <v>1029701</v>
          </cell>
          <cell r="D733" t="str">
            <v>hidroksihlorohin</v>
          </cell>
          <cell r="E733" t="str">
            <v>HYPLAXY</v>
          </cell>
          <cell r="F733" t="str">
            <v>P01BA02</v>
          </cell>
          <cell r="G733" t="str">
            <v>HYPLAXY</v>
          </cell>
          <cell r="H733" t="str">
            <v>film tableta</v>
          </cell>
          <cell r="I733" t="str">
            <v>blister, 30 po 200 mg</v>
          </cell>
          <cell r="J733" t="str">
            <v>Pharmas D.O.O.</v>
          </cell>
          <cell r="K733" t="str">
            <v>Republika Hrvatska</v>
          </cell>
          <cell r="L733" t="str">
            <v>originalno pakovanje</v>
          </cell>
          <cell r="M733">
            <v>556</v>
          </cell>
          <cell r="N733">
            <v>6800</v>
          </cell>
          <cell r="O733">
            <v>13</v>
          </cell>
          <cell r="P733">
            <v>6813</v>
          </cell>
          <cell r="Q733">
            <v>3780800</v>
          </cell>
          <cell r="R733">
            <v>7228</v>
          </cell>
          <cell r="S733">
            <v>3788028</v>
          </cell>
        </row>
        <row r="734">
          <cell r="A734">
            <v>733</v>
          </cell>
          <cell r="B734">
            <v>736</v>
          </cell>
          <cell r="C734">
            <v>3028300</v>
          </cell>
          <cell r="D734" t="str">
            <v>mebendazol</v>
          </cell>
          <cell r="E734" t="str">
            <v>SOLTRIK</v>
          </cell>
          <cell r="F734" t="str">
            <v>P02CA01</v>
          </cell>
          <cell r="G734" t="str">
            <v>SOLTRIK</v>
          </cell>
          <cell r="H734" t="str">
            <v>oralna suspenzija</v>
          </cell>
          <cell r="I734" t="str">
            <v xml:space="preserve"> bočica,1 po 30 ml (100 mg/5 ml)</v>
          </cell>
          <cell r="J734" t="str">
            <v>Galenika a.d.</v>
          </cell>
          <cell r="K734" t="str">
            <v>Republika Srbija</v>
          </cell>
          <cell r="L734" t="str">
            <v>originalno pakovanje</v>
          </cell>
          <cell r="M734">
            <v>157</v>
          </cell>
          <cell r="N734">
            <v>748</v>
          </cell>
          <cell r="O734">
            <v>18</v>
          </cell>
          <cell r="P734">
            <v>766</v>
          </cell>
          <cell r="Q734">
            <v>117436</v>
          </cell>
          <cell r="R734">
            <v>2826</v>
          </cell>
          <cell r="S734">
            <v>120262</v>
          </cell>
        </row>
        <row r="735">
          <cell r="A735">
            <v>734</v>
          </cell>
          <cell r="B735">
            <v>737</v>
          </cell>
          <cell r="C735">
            <v>7110311</v>
          </cell>
          <cell r="D735" t="str">
            <v>mometazon</v>
          </cell>
          <cell r="E735" t="str">
            <v>NASONEX</v>
          </cell>
          <cell r="F735" t="str">
            <v>R01AD09</v>
          </cell>
          <cell r="G735" t="str">
            <v>NASONEX</v>
          </cell>
          <cell r="H735" t="str">
            <v>sprej za nos, suspenzija</v>
          </cell>
          <cell r="I735" t="str">
            <v xml:space="preserve">bočica sa sprej pumpom, 50mcg/potisak, 1 po 18g (140 potisaka) </v>
          </cell>
          <cell r="J735" t="str">
            <v>Organon Heist B.V.</v>
          </cell>
          <cell r="K735" t="str">
            <v>Belgija</v>
          </cell>
          <cell r="L735" t="str">
            <v>originalno pakovanje</v>
          </cell>
          <cell r="M735">
            <v>502.6</v>
          </cell>
          <cell r="N735">
            <v>1309</v>
          </cell>
          <cell r="O735">
            <v>13</v>
          </cell>
          <cell r="P735">
            <v>1322</v>
          </cell>
          <cell r="Q735">
            <v>657903.4</v>
          </cell>
          <cell r="R735">
            <v>6533.8</v>
          </cell>
          <cell r="S735">
            <v>664437.20000000007</v>
          </cell>
        </row>
        <row r="736">
          <cell r="A736">
            <v>735</v>
          </cell>
          <cell r="B736">
            <v>738</v>
          </cell>
          <cell r="C736">
            <v>7110313</v>
          </cell>
          <cell r="D736" t="str">
            <v>mometazon</v>
          </cell>
          <cell r="E736" t="str">
            <v>MOMENSA</v>
          </cell>
          <cell r="F736" t="str">
            <v>R01AD09</v>
          </cell>
          <cell r="G736" t="str">
            <v>MOMENSA</v>
          </cell>
          <cell r="H736" t="str">
            <v>sprej za nos, suspenzija</v>
          </cell>
          <cell r="I736" t="str">
            <v xml:space="preserve">bočica,  1 po 140 doza (50 mcg/doza) </v>
          </cell>
          <cell r="J736" t="str">
            <v>Farmea</v>
          </cell>
          <cell r="K736" t="str">
            <v xml:space="preserve"> Francuska</v>
          </cell>
          <cell r="L736" t="str">
            <v>originalno pakovanje</v>
          </cell>
          <cell r="M736">
            <v>482.6</v>
          </cell>
          <cell r="N736">
            <v>1598</v>
          </cell>
          <cell r="O736">
            <v>11</v>
          </cell>
          <cell r="P736">
            <v>1609</v>
          </cell>
          <cell r="Q736">
            <v>771194.8</v>
          </cell>
          <cell r="R736">
            <v>5308.6</v>
          </cell>
          <cell r="S736">
            <v>776503.4</v>
          </cell>
        </row>
        <row r="737">
          <cell r="A737">
            <v>736</v>
          </cell>
          <cell r="B737">
            <v>739</v>
          </cell>
          <cell r="C737">
            <v>7110033</v>
          </cell>
          <cell r="D737" t="str">
            <v>flutikazonfuroat</v>
          </cell>
          <cell r="E737" t="str">
            <v>AVAMYS</v>
          </cell>
          <cell r="F737" t="str">
            <v>R01AD12</v>
          </cell>
          <cell r="G737" t="str">
            <v>AVAMYS</v>
          </cell>
          <cell r="H737" t="str">
            <v>sprej za nos, suspenzija</v>
          </cell>
          <cell r="I737" t="str">
            <v>bočica sa pumpom za doziranje, 1 po 120 potisaka (27,5 mcg/potisak)</v>
          </cell>
          <cell r="J737" t="str">
            <v>Glaxo Operations UK Limited; Glaxo Wellcome S.A.</v>
          </cell>
          <cell r="K737" t="str">
            <v>Velika Britanija; Španija</v>
          </cell>
          <cell r="L737" t="str">
            <v>originalno pakovanje</v>
          </cell>
          <cell r="M737">
            <v>585.79999999999995</v>
          </cell>
          <cell r="N737">
            <v>422</v>
          </cell>
          <cell r="O737">
            <v>1</v>
          </cell>
          <cell r="P737">
            <v>423</v>
          </cell>
          <cell r="Q737">
            <v>247207.59999999998</v>
          </cell>
          <cell r="R737">
            <v>585.79999999999995</v>
          </cell>
          <cell r="S737">
            <v>247793.39999999997</v>
          </cell>
        </row>
        <row r="738">
          <cell r="A738">
            <v>737</v>
          </cell>
          <cell r="B738">
            <v>740</v>
          </cell>
          <cell r="C738">
            <v>7114462</v>
          </cell>
          <cell r="D738" t="str">
            <v>salbutamol</v>
          </cell>
          <cell r="E738" t="str">
            <v xml:space="preserve">SPALMOTIL </v>
          </cell>
          <cell r="F738" t="str">
            <v>R03AC02</v>
          </cell>
          <cell r="G738" t="str">
            <v xml:space="preserve">SPALMOTIL </v>
          </cell>
          <cell r="H738" t="str">
            <v>rastvor za raspršivanje</v>
          </cell>
          <cell r="I738" t="str">
            <v>boca staklena,1 po 10 ml (5 mg/ml)</v>
          </cell>
          <cell r="J738" t="str">
            <v>Galenika a.d.</v>
          </cell>
          <cell r="K738" t="str">
            <v>Republika Srbija</v>
          </cell>
          <cell r="L738" t="str">
            <v>originalno pakovanje</v>
          </cell>
          <cell r="M738">
            <v>213.9</v>
          </cell>
          <cell r="N738">
            <v>2462</v>
          </cell>
          <cell r="O738">
            <v>24</v>
          </cell>
          <cell r="P738">
            <v>2486</v>
          </cell>
          <cell r="Q738">
            <v>526621.80000000005</v>
          </cell>
          <cell r="R738">
            <v>5133.6000000000004</v>
          </cell>
          <cell r="S738">
            <v>531755.4</v>
          </cell>
        </row>
        <row r="739">
          <cell r="A739">
            <v>738</v>
          </cell>
          <cell r="B739">
            <v>741</v>
          </cell>
          <cell r="C739">
            <v>7114550</v>
          </cell>
          <cell r="D739" t="str">
            <v>salbutamol</v>
          </cell>
          <cell r="E739" t="str">
            <v>VENTOLIN</v>
          </cell>
          <cell r="F739" t="str">
            <v>R03AC02</v>
          </cell>
          <cell r="G739" t="str">
            <v>VENTOLIN</v>
          </cell>
          <cell r="H739" t="str">
            <v xml:space="preserve">suspenzija za inhalaciju pod pritiskom </v>
          </cell>
          <cell r="I739" t="str">
            <v>inhalator pod pritiskom sa dozerom, 200 po 100mcg/doza</v>
          </cell>
          <cell r="J739" t="str">
            <v>Glaxo Wellcome Production</v>
          </cell>
          <cell r="K739" t="str">
            <v>Francuska</v>
          </cell>
          <cell r="L739" t="str">
            <v>originalno pakovanje</v>
          </cell>
          <cell r="M739">
            <v>303.2</v>
          </cell>
          <cell r="N739">
            <v>3060</v>
          </cell>
          <cell r="O739">
            <v>507</v>
          </cell>
          <cell r="P739">
            <v>3567</v>
          </cell>
          <cell r="Q739">
            <v>927792</v>
          </cell>
          <cell r="R739">
            <v>153722.4</v>
          </cell>
          <cell r="S739">
            <v>1081514.3999999999</v>
          </cell>
        </row>
        <row r="740">
          <cell r="A740">
            <v>739</v>
          </cell>
          <cell r="B740">
            <v>742</v>
          </cell>
          <cell r="C740">
            <v>7114591</v>
          </cell>
          <cell r="D740" t="str">
            <v>salmeterol</v>
          </cell>
          <cell r="E740" t="str">
            <v>SEREVENT Inhaler CFC-Free</v>
          </cell>
          <cell r="F740" t="str">
            <v>R03AC12</v>
          </cell>
          <cell r="G740" t="str">
            <v>SEREVENT Inhaler CFC-Free</v>
          </cell>
          <cell r="H740" t="str">
            <v xml:space="preserve">suspenzija za inhalaciju pod pritiskom </v>
          </cell>
          <cell r="I740" t="str">
            <v>inhalator pod pritiskom sa dozerom, 1 po 120 doza (25 mcg/doza)</v>
          </cell>
          <cell r="J740" t="str">
            <v>Glaxo Wellcome Production</v>
          </cell>
          <cell r="K740" t="str">
            <v>Francuska</v>
          </cell>
          <cell r="L740" t="str">
            <v>originalno pakovanje</v>
          </cell>
          <cell r="M740">
            <v>1020.5</v>
          </cell>
          <cell r="N740">
            <v>181</v>
          </cell>
          <cell r="O740">
            <v>5</v>
          </cell>
          <cell r="P740">
            <v>186</v>
          </cell>
          <cell r="Q740">
            <v>184710.5</v>
          </cell>
          <cell r="R740">
            <v>5102.5</v>
          </cell>
          <cell r="S740">
            <v>189813</v>
          </cell>
        </row>
        <row r="741">
          <cell r="A741">
            <v>740</v>
          </cell>
          <cell r="B741">
            <v>743</v>
          </cell>
          <cell r="C741">
            <v>7114162</v>
          </cell>
          <cell r="D741" t="str">
            <v>formoterol</v>
          </cell>
          <cell r="E741" t="str">
            <v>OXIS TURBUHALER (4,5 mcg/doza)</v>
          </cell>
          <cell r="F741" t="str">
            <v>R03AC13</v>
          </cell>
          <cell r="G741" t="str">
            <v>OXIS TURBUHALER</v>
          </cell>
          <cell r="H741" t="str">
            <v>prašak za inhalaciju</v>
          </cell>
          <cell r="I741" t="str">
            <v>kontejner višedozni, 1 po 60 doza (4,5 mcg/doza)</v>
          </cell>
          <cell r="J741" t="str">
            <v>AstraZeneca AB</v>
          </cell>
          <cell r="K741" t="str">
            <v>Švedska</v>
          </cell>
          <cell r="L741" t="str">
            <v>originalno pakovanje</v>
          </cell>
          <cell r="M741">
            <v>1113.4000000000001</v>
          </cell>
          <cell r="N741">
            <v>102</v>
          </cell>
          <cell r="O741">
            <v>110</v>
          </cell>
          <cell r="P741">
            <v>212</v>
          </cell>
          <cell r="Q741">
            <v>113566.8</v>
          </cell>
          <cell r="R741">
            <v>122474.00000000001</v>
          </cell>
          <cell r="S741">
            <v>236040.80000000002</v>
          </cell>
        </row>
        <row r="742">
          <cell r="A742">
            <v>741</v>
          </cell>
          <cell r="B742">
            <v>744</v>
          </cell>
          <cell r="C742">
            <v>7114163</v>
          </cell>
          <cell r="D742" t="str">
            <v>formoterol</v>
          </cell>
          <cell r="E742" t="str">
            <v>OXIS TURBUHALER (9 mcg/doza)</v>
          </cell>
          <cell r="F742" t="str">
            <v>R03AC13</v>
          </cell>
          <cell r="G742" t="str">
            <v>OXIS TURBUHALER</v>
          </cell>
          <cell r="H742" t="str">
            <v>prašak za inhalaciju</v>
          </cell>
          <cell r="I742" t="str">
            <v>kontejner višedozni, 1 po 60 doza (9 mcg/doza)</v>
          </cell>
          <cell r="J742" t="str">
            <v>AstraZeneca AB</v>
          </cell>
          <cell r="K742" t="str">
            <v>Švedska</v>
          </cell>
          <cell r="L742" t="str">
            <v>originalno pakovanje</v>
          </cell>
          <cell r="M742">
            <v>1740.3000000000002</v>
          </cell>
          <cell r="N742">
            <v>75</v>
          </cell>
          <cell r="O742">
            <v>33</v>
          </cell>
          <cell r="P742">
            <v>108</v>
          </cell>
          <cell r="Q742">
            <v>130522.50000000001</v>
          </cell>
          <cell r="R742">
            <v>57429.900000000009</v>
          </cell>
          <cell r="S742">
            <v>187952.40000000002</v>
          </cell>
        </row>
        <row r="743">
          <cell r="A743">
            <v>742</v>
          </cell>
          <cell r="B743">
            <v>745</v>
          </cell>
          <cell r="C743">
            <v>7114725</v>
          </cell>
          <cell r="D743" t="str">
            <v>fenoterol, ipratropijum bromid</v>
          </cell>
          <cell r="E743" t="str">
            <v>BERODUAL N</v>
          </cell>
          <cell r="F743" t="str">
            <v>R03AK03</v>
          </cell>
          <cell r="G743" t="str">
            <v>BERODUAL N</v>
          </cell>
          <cell r="H743" t="str">
            <v>rastvor za inhalaciju pod pritiskom</v>
          </cell>
          <cell r="I743" t="str">
            <v>inhalator pod pritiskom sa dozerom,1 po 200 doza (0,05 mg + 0,021 mg)/ doza</v>
          </cell>
          <cell r="J743" t="str">
            <v>Boehringer Ingelheim Pharma GmbH</v>
          </cell>
          <cell r="K743" t="str">
            <v>Nemačka</v>
          </cell>
          <cell r="L743" t="str">
            <v>originalno pakovanje</v>
          </cell>
          <cell r="M743">
            <v>763.3</v>
          </cell>
          <cell r="N743">
            <v>27200</v>
          </cell>
          <cell r="O743">
            <v>2647</v>
          </cell>
          <cell r="P743">
            <v>29847</v>
          </cell>
          <cell r="Q743">
            <v>20761760</v>
          </cell>
          <cell r="R743">
            <v>2020455.0999999999</v>
          </cell>
          <cell r="S743">
            <v>22782215.100000001</v>
          </cell>
        </row>
        <row r="744">
          <cell r="A744">
            <v>743</v>
          </cell>
          <cell r="B744">
            <v>746</v>
          </cell>
          <cell r="C744">
            <v>7114129</v>
          </cell>
          <cell r="D744" t="str">
            <v>fenoterol, ipratropijum bromid</v>
          </cell>
          <cell r="E744" t="str">
            <v xml:space="preserve">BERODUAL </v>
          </cell>
          <cell r="F744" t="str">
            <v>R03AL01</v>
          </cell>
          <cell r="G744" t="str">
            <v xml:space="preserve">BERODUAL </v>
          </cell>
          <cell r="H744" t="str">
            <v>rastvor za raspršivanje</v>
          </cell>
          <cell r="I744" t="str">
            <v>bočica od tamnog stakla,1 po 20 ml ( 0,5 mg/ml + 0,25 mg/ml )</v>
          </cell>
          <cell r="J744" t="str">
            <v>Istituto De Angeli S.R.L.</v>
          </cell>
          <cell r="K744" t="str">
            <v>Italija</v>
          </cell>
          <cell r="L744" t="str">
            <v>originalno pakovanje</v>
          </cell>
          <cell r="M744">
            <v>407.6</v>
          </cell>
          <cell r="N744">
            <v>37298</v>
          </cell>
          <cell r="O744">
            <v>373</v>
          </cell>
          <cell r="P744">
            <v>37671</v>
          </cell>
          <cell r="Q744">
            <v>15202664.800000001</v>
          </cell>
          <cell r="R744">
            <v>152034.80000000002</v>
          </cell>
          <cell r="S744">
            <v>15354699.600000001</v>
          </cell>
        </row>
        <row r="745">
          <cell r="A745">
            <v>744</v>
          </cell>
          <cell r="B745">
            <v>747</v>
          </cell>
          <cell r="C745">
            <v>7114670</v>
          </cell>
          <cell r="D745" t="str">
            <v>salmeterol, flutikazon</v>
          </cell>
          <cell r="E745" t="str">
            <v>SERETIDE DISCUS (50 mcg/doza+100 mcg/doza)</v>
          </cell>
          <cell r="F745" t="str">
            <v>R03AK06</v>
          </cell>
          <cell r="G745" t="str">
            <v>SERETIDE DISCUS</v>
          </cell>
          <cell r="H745" t="str">
            <v>prašak za inhalaciju, podeljen</v>
          </cell>
          <cell r="I745" t="str">
            <v>diskus, 1 po 60 doza (50 mcg/doza + 100 mcg/doza)</v>
          </cell>
          <cell r="J745" t="str">
            <v>Glaxo Wellcome Production</v>
          </cell>
          <cell r="K745" t="str">
            <v>Francuska</v>
          </cell>
          <cell r="L745" t="str">
            <v>originalno pakovanje</v>
          </cell>
          <cell r="M745">
            <v>1520.8</v>
          </cell>
          <cell r="N745">
            <v>415</v>
          </cell>
          <cell r="O745">
            <v>5</v>
          </cell>
          <cell r="P745">
            <v>420</v>
          </cell>
          <cell r="Q745">
            <v>631132</v>
          </cell>
          <cell r="R745">
            <v>7604</v>
          </cell>
          <cell r="S745">
            <v>638736</v>
          </cell>
        </row>
        <row r="746">
          <cell r="A746">
            <v>745</v>
          </cell>
          <cell r="B746">
            <v>748</v>
          </cell>
          <cell r="C746">
            <v>7114671</v>
          </cell>
          <cell r="D746" t="str">
            <v>salmeterol, flutikazon</v>
          </cell>
          <cell r="E746" t="str">
            <v>SERETIDE DISCUS  (50 mcg/doza+250 mcg/doza)</v>
          </cell>
          <cell r="F746" t="str">
            <v>R03AK06</v>
          </cell>
          <cell r="G746" t="str">
            <v>SERETIDE DISCUS</v>
          </cell>
          <cell r="H746" t="str">
            <v>prašak za inhalaciju, podeljen</v>
          </cell>
          <cell r="I746" t="str">
            <v>diskus, 1 po 60 doza (50 mcg/doza + 250 mcg/doza)</v>
          </cell>
          <cell r="J746" t="str">
            <v>Glaxo Wellcome Production</v>
          </cell>
          <cell r="K746" t="str">
            <v>Francuska</v>
          </cell>
          <cell r="L746" t="str">
            <v>originalno pakovanje</v>
          </cell>
          <cell r="M746">
            <v>2076.1999999999998</v>
          </cell>
          <cell r="N746">
            <v>1479</v>
          </cell>
          <cell r="O746">
            <v>63</v>
          </cell>
          <cell r="P746">
            <v>1542</v>
          </cell>
          <cell r="Q746">
            <v>3070699.8</v>
          </cell>
          <cell r="R746">
            <v>130800.59999999999</v>
          </cell>
          <cell r="S746">
            <v>3201500.4</v>
          </cell>
        </row>
        <row r="747">
          <cell r="A747">
            <v>746</v>
          </cell>
          <cell r="B747">
            <v>749</v>
          </cell>
          <cell r="C747">
            <v>7114672</v>
          </cell>
          <cell r="D747" t="str">
            <v>salmeterol, flutikazon</v>
          </cell>
          <cell r="E747" t="str">
            <v>SERETIDE DISCUS ( 50 mcg/doza+500 mcg/doza)</v>
          </cell>
          <cell r="F747" t="str">
            <v>R03AK06</v>
          </cell>
          <cell r="G747" t="str">
            <v>SERETIDE DISCUS</v>
          </cell>
          <cell r="H747" t="str">
            <v>prašak za inhalaciju, podeljen</v>
          </cell>
          <cell r="I747" t="str">
            <v>diskus, 1 po 60 doza (50 mcg/doza + 500 mcg/doza)</v>
          </cell>
          <cell r="J747" t="str">
            <v>Glaxo Wellcome Production</v>
          </cell>
          <cell r="K747" t="str">
            <v>Francuska</v>
          </cell>
          <cell r="L747" t="str">
            <v>originalno pakovanje</v>
          </cell>
          <cell r="M747">
            <v>2548.4</v>
          </cell>
          <cell r="N747">
            <v>925</v>
          </cell>
          <cell r="O747">
            <v>7</v>
          </cell>
          <cell r="P747">
            <v>932</v>
          </cell>
          <cell r="Q747">
            <v>2357270</v>
          </cell>
          <cell r="R747">
            <v>17838.8</v>
          </cell>
          <cell r="S747">
            <v>2375108.7999999998</v>
          </cell>
        </row>
        <row r="748">
          <cell r="A748">
            <v>747</v>
          </cell>
          <cell r="B748">
            <v>750</v>
          </cell>
          <cell r="C748">
            <v>7114673</v>
          </cell>
          <cell r="D748" t="str">
            <v>salmeterol, flutikazon</v>
          </cell>
          <cell r="E748" t="str">
            <v>AIRFLUSAL FORSPIRO  (50mcg/doza + 250mcg/doza)</v>
          </cell>
          <cell r="F748" t="str">
            <v>R03AK06</v>
          </cell>
          <cell r="G748" t="str">
            <v>AIRFLUSAL FORSPIRO</v>
          </cell>
          <cell r="H748" t="str">
            <v>prašak za inhalaciju, podeljen</v>
          </cell>
          <cell r="I748" t="str">
            <v>blister, 1 po 60 doza (50 mcg/doza + 250 mcg/doza)</v>
          </cell>
          <cell r="J748" t="str">
            <v>Aeropharm GmbH</v>
          </cell>
          <cell r="K748" t="str">
            <v>Nemačka</v>
          </cell>
          <cell r="L748" t="str">
            <v>originalno pakovanje</v>
          </cell>
          <cell r="M748">
            <v>1796.2</v>
          </cell>
          <cell r="N748">
            <v>1122</v>
          </cell>
          <cell r="O748">
            <v>51</v>
          </cell>
          <cell r="P748">
            <v>1173</v>
          </cell>
          <cell r="Q748">
            <v>2015336.4000000001</v>
          </cell>
          <cell r="R748">
            <v>91606.2</v>
          </cell>
          <cell r="S748">
            <v>2106942.6</v>
          </cell>
        </row>
        <row r="749">
          <cell r="A749">
            <v>748</v>
          </cell>
          <cell r="B749">
            <v>751</v>
          </cell>
          <cell r="C749">
            <v>7114674</v>
          </cell>
          <cell r="D749" t="str">
            <v>salmeterol, flutikazon</v>
          </cell>
          <cell r="E749" t="str">
            <v>AIRFLUSAL FORSPIRO  (50mcg/doza + 500mcg/doza)</v>
          </cell>
          <cell r="F749" t="str">
            <v>R03AK06</v>
          </cell>
          <cell r="G749" t="str">
            <v>AIRFLUSAL FORSPIRO</v>
          </cell>
          <cell r="H749" t="str">
            <v>prašak za inhalaciju, podeljen</v>
          </cell>
          <cell r="I749" t="str">
            <v>blister, 1 po 60 doza (50 mcg/doza + 500 mcg/doza)</v>
          </cell>
          <cell r="J749" t="str">
            <v>Aeropharm GmbH</v>
          </cell>
          <cell r="K749" t="str">
            <v>Nemačka</v>
          </cell>
          <cell r="L749" t="str">
            <v>originalno pakovanje</v>
          </cell>
          <cell r="M749">
            <v>2203.9</v>
          </cell>
          <cell r="N749">
            <v>374</v>
          </cell>
          <cell r="O749">
            <v>22</v>
          </cell>
          <cell r="P749">
            <v>396</v>
          </cell>
          <cell r="Q749">
            <v>824258.6</v>
          </cell>
          <cell r="R749">
            <v>48485.8</v>
          </cell>
          <cell r="S749">
            <v>872744.4</v>
          </cell>
        </row>
        <row r="750">
          <cell r="A750">
            <v>749</v>
          </cell>
          <cell r="B750">
            <v>752</v>
          </cell>
          <cell r="C750">
            <v>7114620</v>
          </cell>
          <cell r="D750" t="str">
            <v>salmeterol, flutikazon</v>
          </cell>
          <cell r="E750" t="str">
            <v>ASARIS (50mcg/doza + 100mcg/doza)</v>
          </cell>
          <cell r="F750" t="str">
            <v>R03AK06</v>
          </cell>
          <cell r="G750" t="str">
            <v>ASARIS</v>
          </cell>
          <cell r="H750" t="str">
            <v>prašak za inhalaciju, podeljen</v>
          </cell>
          <cell r="I750" t="str">
            <v>blister, 1 po 60 doza (50 mcg/doza + 100 mcg/doza)</v>
          </cell>
          <cell r="J750" t="str">
            <v>Polfarmex S.A.</v>
          </cell>
          <cell r="K750" t="str">
            <v>Poljska</v>
          </cell>
          <cell r="L750" t="str">
            <v>originalno pakovanje</v>
          </cell>
          <cell r="M750">
            <v>1317.2</v>
          </cell>
          <cell r="N750">
            <v>238</v>
          </cell>
          <cell r="O750">
            <v>2</v>
          </cell>
          <cell r="P750">
            <v>240</v>
          </cell>
          <cell r="Q750">
            <v>313493.60000000003</v>
          </cell>
          <cell r="R750">
            <v>2634.4</v>
          </cell>
          <cell r="S750">
            <v>316128.00000000006</v>
          </cell>
        </row>
        <row r="751">
          <cell r="A751">
            <v>750</v>
          </cell>
          <cell r="B751">
            <v>753</v>
          </cell>
          <cell r="C751">
            <v>7114621</v>
          </cell>
          <cell r="D751" t="str">
            <v>salmeterol, flutikazon</v>
          </cell>
          <cell r="E751" t="str">
            <v>ASARIS (50mcg/doza + 250mcg/doza)</v>
          </cell>
          <cell r="F751" t="str">
            <v>R03AK06</v>
          </cell>
          <cell r="G751" t="str">
            <v>ASARIS</v>
          </cell>
          <cell r="H751" t="str">
            <v>prašak za inhalaciju, podeljen</v>
          </cell>
          <cell r="I751" t="str">
            <v>blister, 1 po 60 doza (50 mcg/doza + 250 mcg/doza)</v>
          </cell>
          <cell r="J751" t="str">
            <v>Polfarmex S.A.</v>
          </cell>
          <cell r="K751" t="str">
            <v>Poljska</v>
          </cell>
          <cell r="L751" t="str">
            <v>originalno pakovanje</v>
          </cell>
          <cell r="M751">
            <v>1796.2</v>
          </cell>
          <cell r="N751">
            <v>2346</v>
          </cell>
          <cell r="O751">
            <v>23</v>
          </cell>
          <cell r="P751">
            <v>2369</v>
          </cell>
          <cell r="Q751">
            <v>4213885.2</v>
          </cell>
          <cell r="R751">
            <v>41312.6</v>
          </cell>
          <cell r="S751">
            <v>4255197.8</v>
          </cell>
        </row>
        <row r="752">
          <cell r="A752">
            <v>751</v>
          </cell>
          <cell r="B752">
            <v>754</v>
          </cell>
          <cell r="C752">
            <v>7114622</v>
          </cell>
          <cell r="D752" t="str">
            <v>salmeterol, flutikazon</v>
          </cell>
          <cell r="E752" t="str">
            <v>ASARIS (50mcg/doza + 500mcg/doza)</v>
          </cell>
          <cell r="F752" t="str">
            <v>R03AK06</v>
          </cell>
          <cell r="G752" t="str">
            <v>ASARIS</v>
          </cell>
          <cell r="H752" t="str">
            <v>prašak za inhalaciju, podeljen</v>
          </cell>
          <cell r="I752" t="str">
            <v>blister, 1 po 60 doza (50 mcg/doza + 500 mcg/doza)</v>
          </cell>
          <cell r="J752" t="str">
            <v>Polfarmex S.A.</v>
          </cell>
          <cell r="K752" t="str">
            <v>Poljska</v>
          </cell>
          <cell r="L752" t="str">
            <v>originalno pakovanje</v>
          </cell>
          <cell r="M752">
            <v>2203.9</v>
          </cell>
          <cell r="N752">
            <v>680</v>
          </cell>
          <cell r="O752">
            <v>39</v>
          </cell>
          <cell r="P752">
            <v>719</v>
          </cell>
          <cell r="Q752">
            <v>1498652</v>
          </cell>
          <cell r="R752">
            <v>85952.1</v>
          </cell>
          <cell r="S752">
            <v>1584604.1</v>
          </cell>
        </row>
        <row r="753">
          <cell r="A753">
            <v>752</v>
          </cell>
          <cell r="B753">
            <v>755</v>
          </cell>
          <cell r="C753">
            <v>7114710</v>
          </cell>
          <cell r="D753" t="str">
            <v>formoterol, budesonid</v>
          </cell>
          <cell r="E753" t="str">
            <v>SYMBICORT TURBUHALER (4.5mcg/doza+80mcg/doza)</v>
          </cell>
          <cell r="F753" t="str">
            <v>R03AK07</v>
          </cell>
          <cell r="G753" t="str">
            <v>SYMBICORT TURBUHALER</v>
          </cell>
          <cell r="H753" t="str">
            <v>prašak za inhalaciju</v>
          </cell>
          <cell r="I753" t="str">
            <v>inhalator, 1 po 60 doza (4.5mcg/doza+80mcg/doza)</v>
          </cell>
          <cell r="J753" t="str">
            <v>AstraZeneca AB</v>
          </cell>
          <cell r="K753" t="str">
            <v>Švedska</v>
          </cell>
          <cell r="L753" t="str">
            <v>originalno pakovanje</v>
          </cell>
          <cell r="M753">
            <v>1471.4</v>
          </cell>
          <cell r="N753">
            <v>714</v>
          </cell>
          <cell r="O753">
            <v>91</v>
          </cell>
          <cell r="P753">
            <v>805</v>
          </cell>
          <cell r="Q753">
            <v>1050579.6000000001</v>
          </cell>
          <cell r="R753">
            <v>133897.4</v>
          </cell>
          <cell r="S753">
            <v>1184477</v>
          </cell>
        </row>
        <row r="754">
          <cell r="A754">
            <v>753</v>
          </cell>
          <cell r="B754">
            <v>756</v>
          </cell>
          <cell r="C754">
            <v>7114711</v>
          </cell>
          <cell r="D754" t="str">
            <v>formoterol, budesonid</v>
          </cell>
          <cell r="E754" t="str">
            <v>SYMBICORT TURBUHALER (4.5mcg/doza+160mcg/doza)</v>
          </cell>
          <cell r="F754" t="str">
            <v>R03AK07</v>
          </cell>
          <cell r="G754" t="str">
            <v>SYMBICORT TURBUHALER</v>
          </cell>
          <cell r="H754" t="str">
            <v>prašak za inhalaciju</v>
          </cell>
          <cell r="I754" t="str">
            <v>inhalator, 1 po 60 doza (4.5mcg/doza+160mcg/doza)</v>
          </cell>
          <cell r="J754" t="str">
            <v>AstraZeneca AB</v>
          </cell>
          <cell r="K754" t="str">
            <v>Švedska</v>
          </cell>
          <cell r="L754" t="str">
            <v>originalno pakovanje</v>
          </cell>
          <cell r="M754">
            <v>1230.8</v>
          </cell>
          <cell r="N754">
            <v>4250</v>
          </cell>
          <cell r="O754">
            <v>776</v>
          </cell>
          <cell r="P754">
            <v>5026</v>
          </cell>
          <cell r="Q754">
            <v>5230900</v>
          </cell>
          <cell r="R754">
            <v>955100.79999999993</v>
          </cell>
          <cell r="S754">
            <v>6186000.7999999998</v>
          </cell>
        </row>
        <row r="755">
          <cell r="A755">
            <v>754</v>
          </cell>
          <cell r="B755">
            <v>757</v>
          </cell>
          <cell r="C755">
            <v>7114610</v>
          </cell>
          <cell r="D755" t="str">
            <v>formoterol, budesonid</v>
          </cell>
          <cell r="E755" t="str">
            <v>SYMBICORT TURBUHALER_ (4.5mcg/doza+160mcg/doza)</v>
          </cell>
          <cell r="F755" t="str">
            <v>R03AK07</v>
          </cell>
          <cell r="G755" t="str">
            <v>SYMBICORT TURBUHALER</v>
          </cell>
          <cell r="H755" t="str">
            <v>prašak za inhalaciju</v>
          </cell>
          <cell r="I755" t="str">
            <v>inhalator, 1 po 120 doza (4.5mcg/doza+160mcg/doza)</v>
          </cell>
          <cell r="J755" t="str">
            <v>AstraZeneca AB</v>
          </cell>
          <cell r="K755" t="str">
            <v>Švedska</v>
          </cell>
          <cell r="L755" t="str">
            <v>originalno pakovanje</v>
          </cell>
          <cell r="M755">
            <v>2461.6</v>
          </cell>
          <cell r="N755">
            <v>2278</v>
          </cell>
          <cell r="O755">
            <v>45</v>
          </cell>
          <cell r="P755">
            <v>2323</v>
          </cell>
          <cell r="Q755">
            <v>5607524.7999999998</v>
          </cell>
          <cell r="R755">
            <v>110772</v>
          </cell>
          <cell r="S755">
            <v>5718296.7999999998</v>
          </cell>
        </row>
        <row r="756">
          <cell r="A756">
            <v>755</v>
          </cell>
          <cell r="B756">
            <v>758</v>
          </cell>
          <cell r="C756">
            <v>7114712</v>
          </cell>
          <cell r="D756" t="str">
            <v>budesonid, formoterol</v>
          </cell>
          <cell r="E756" t="str">
            <v>SYMBICORT TURBUHALER(320 mcg + 9 mcg)</v>
          </cell>
          <cell r="F756" t="str">
            <v>R03AK07</v>
          </cell>
          <cell r="G756" t="str">
            <v>SYMBICORT TURBUHALER</v>
          </cell>
          <cell r="H756" t="str">
            <v>prašak za inhalaciju</v>
          </cell>
          <cell r="I756" t="str">
            <v>inhaler, 1 po 60 doza (320 mcg + 9 mcg)</v>
          </cell>
          <cell r="J756" t="str">
            <v>AstraZeneca AB</v>
          </cell>
          <cell r="K756" t="str">
            <v>Švedska</v>
          </cell>
          <cell r="L756" t="str">
            <v>originalno pakovanje</v>
          </cell>
          <cell r="M756">
            <v>2687.8</v>
          </cell>
          <cell r="N756">
            <v>1258</v>
          </cell>
          <cell r="O756">
            <v>36</v>
          </cell>
          <cell r="P756">
            <v>1294</v>
          </cell>
          <cell r="Q756">
            <v>3381252.4000000004</v>
          </cell>
          <cell r="R756">
            <v>96760.8</v>
          </cell>
          <cell r="S756">
            <v>3478013.2</v>
          </cell>
        </row>
        <row r="757">
          <cell r="A757">
            <v>756</v>
          </cell>
          <cell r="B757">
            <v>759</v>
          </cell>
          <cell r="C757">
            <v>7114714</v>
          </cell>
          <cell r="D757" t="str">
            <v>formoterol, budesonid</v>
          </cell>
          <cell r="E757" t="str">
            <v>DUORESP SPIROMAX (4,5mcg/doza + 160mcg/doza)</v>
          </cell>
          <cell r="F757" t="str">
            <v>R03AK07</v>
          </cell>
          <cell r="G757" t="str">
            <v>DUORESP SPIROMAX</v>
          </cell>
          <cell r="H757" t="str">
            <v>prašak za inhalaciju</v>
          </cell>
          <cell r="I757" t="str">
            <v>inhaler, 1 po 120 doza (4,5mcg/doza + 160mcg/doza)</v>
          </cell>
          <cell r="J757" t="str">
            <v>Teva  Pharmaceuticals  Europe B.V.;
Teva Operations  Poland SP.Z.O.O;
Norton (Waterford) Limited</v>
          </cell>
          <cell r="K757" t="str">
            <v>Holandija;
Poljska;
Irska</v>
          </cell>
          <cell r="L757" t="str">
            <v>originalno pakovanje</v>
          </cell>
          <cell r="M757">
            <v>2461.6</v>
          </cell>
          <cell r="N757">
            <v>2584</v>
          </cell>
          <cell r="O757">
            <v>24</v>
          </cell>
          <cell r="P757">
            <v>2608</v>
          </cell>
          <cell r="Q757">
            <v>6360774.3999999994</v>
          </cell>
          <cell r="R757">
            <v>59078.399999999994</v>
          </cell>
          <cell r="S757">
            <v>6419852.7999999998</v>
          </cell>
        </row>
        <row r="758">
          <cell r="A758">
            <v>757</v>
          </cell>
          <cell r="B758">
            <v>760</v>
          </cell>
          <cell r="C758">
            <v>7114713</v>
          </cell>
          <cell r="D758" t="str">
            <v>formoterol, budesonid</v>
          </cell>
          <cell r="E758" t="str">
            <v>DUORESP SPIROMAX_i (9mcg/doza + 320mcg/doza)</v>
          </cell>
          <cell r="F758" t="str">
            <v>R03AK07</v>
          </cell>
          <cell r="G758" t="str">
            <v>DUORESP SPIROMAX</v>
          </cell>
          <cell r="H758" t="str">
            <v>prašak za inhalaciju</v>
          </cell>
          <cell r="I758" t="str">
            <v>inhaler, 1 po 60  doza (9mcg/doza + 320mcg/doza)</v>
          </cell>
          <cell r="J758" t="str">
            <v>Teva  Pharmaceuticals  Europe B.V.;
Teva Operations  Poland SP.Z.O.O;
Norton (Waterford) Limited</v>
          </cell>
          <cell r="K758" t="str">
            <v>Holandija;
Poljska;
Irska</v>
          </cell>
          <cell r="L758" t="str">
            <v>originalno pakovanje</v>
          </cell>
          <cell r="M758">
            <v>2687.8</v>
          </cell>
          <cell r="N758">
            <v>850</v>
          </cell>
          <cell r="O758">
            <v>15</v>
          </cell>
          <cell r="P758">
            <v>865</v>
          </cell>
          <cell r="Q758">
            <v>2284630</v>
          </cell>
          <cell r="R758">
            <v>40317</v>
          </cell>
          <cell r="S758">
            <v>2324947</v>
          </cell>
        </row>
        <row r="759">
          <cell r="A759">
            <v>758</v>
          </cell>
          <cell r="B759">
            <v>761</v>
          </cell>
          <cell r="C759">
            <v>7114168</v>
          </cell>
          <cell r="D759" t="str">
            <v>formoterol, budesonid</v>
          </cell>
          <cell r="E759" t="str">
            <v>AIRBUFO FORSPIRO</v>
          </cell>
          <cell r="F759" t="str">
            <v>R03AK07</v>
          </cell>
          <cell r="G759" t="str">
            <v>AIRBUFO FORSPIRO</v>
          </cell>
          <cell r="H759" t="str">
            <v>prašak za inhalaciju, podeljen</v>
          </cell>
          <cell r="I759" t="str">
            <v>inhalator, 1 po 60 doza (4,5mcg/doza + 160mcg/doza)</v>
          </cell>
          <cell r="J759" t="str">
            <v>Aeropharm GmbH;
Salutas Pharma GmbH;
Lek Farmacevtska Družba d.d.</v>
          </cell>
          <cell r="K759" t="str">
            <v>Nemačka;
Nemačka;
Slovenija</v>
          </cell>
          <cell r="L759" t="str">
            <v>originalno pakovanje</v>
          </cell>
          <cell r="M759">
            <v>1230.8</v>
          </cell>
          <cell r="N759">
            <v>850</v>
          </cell>
          <cell r="O759">
            <v>4</v>
          </cell>
          <cell r="P759">
            <v>854</v>
          </cell>
          <cell r="Q759">
            <v>1046180</v>
          </cell>
          <cell r="R759">
            <v>4923.2</v>
          </cell>
          <cell r="S759">
            <v>1051103.2</v>
          </cell>
        </row>
        <row r="760">
          <cell r="A760">
            <v>759</v>
          </cell>
          <cell r="B760">
            <v>762</v>
          </cell>
          <cell r="C760">
            <v>7114005</v>
          </cell>
          <cell r="D760" t="str">
            <v>vilanterol, flutikazonfuroat</v>
          </cell>
          <cell r="E760" t="str">
            <v>RELVAR ELLIPTA(22mcg+92mcg)</v>
          </cell>
          <cell r="F760" t="str">
            <v>R03AK10</v>
          </cell>
          <cell r="G760" t="str">
            <v>RELVAR ELLIPTA</v>
          </cell>
          <cell r="H760" t="str">
            <v>prašak za inhalaciju, podeljen</v>
          </cell>
          <cell r="I760" t="str">
            <v>inhaler, 1 po 30 doza (22mcg+92mcg)</v>
          </cell>
          <cell r="J760" t="str">
            <v>Glaxo Wellcome Operations; 
Glaxo Wellcome Production-Evreux</v>
          </cell>
          <cell r="K760" t="str">
            <v>Velika Britanija; 
Francuska</v>
          </cell>
          <cell r="L760" t="str">
            <v>originalno pakovanje</v>
          </cell>
          <cell r="M760">
            <v>2694.8</v>
          </cell>
          <cell r="N760">
            <v>2550</v>
          </cell>
          <cell r="O760">
            <v>2</v>
          </cell>
          <cell r="P760">
            <v>2552</v>
          </cell>
          <cell r="Q760">
            <v>6871740</v>
          </cell>
          <cell r="R760">
            <v>5389.6</v>
          </cell>
          <cell r="S760">
            <v>6877129.5999999996</v>
          </cell>
        </row>
        <row r="761">
          <cell r="A761">
            <v>760</v>
          </cell>
          <cell r="B761">
            <v>763</v>
          </cell>
          <cell r="C761">
            <v>7114006</v>
          </cell>
          <cell r="D761" t="str">
            <v>vilanterol, flutikazonfuroat</v>
          </cell>
          <cell r="E761" t="str">
            <v>RELVAR ELLIPTA (22mcg+184mcg)</v>
          </cell>
          <cell r="F761" t="str">
            <v>R03AK10</v>
          </cell>
          <cell r="G761" t="str">
            <v>RELVAR ELLIPTA</v>
          </cell>
          <cell r="H761" t="str">
            <v>prašak za inhalaciju, podeljen</v>
          </cell>
          <cell r="I761" t="str">
            <v>inhaler, 1 po 30 doza (22mcg+184mcg)</v>
          </cell>
          <cell r="J761" t="str">
            <v>Glaxo Wellcome Operations; 
Glaxo Wellcome Production-Evreux</v>
          </cell>
          <cell r="K761" t="str">
            <v>Velika Britanija; 
Francuska</v>
          </cell>
          <cell r="L761" t="str">
            <v>originalno pakovanje</v>
          </cell>
          <cell r="M761">
            <v>3328.7</v>
          </cell>
          <cell r="N761">
            <v>952</v>
          </cell>
          <cell r="O761">
            <v>2</v>
          </cell>
          <cell r="P761">
            <v>954</v>
          </cell>
          <cell r="Q761">
            <v>3168922.4</v>
          </cell>
          <cell r="R761">
            <v>6657.4</v>
          </cell>
          <cell r="S761">
            <v>3175579.8</v>
          </cell>
        </row>
        <row r="762">
          <cell r="A762">
            <v>761</v>
          </cell>
          <cell r="B762">
            <v>764</v>
          </cell>
          <cell r="C762">
            <v>7114150</v>
          </cell>
          <cell r="D762" t="str">
            <v>ipratropijum-bromid, salbutamol</v>
          </cell>
          <cell r="E762" t="str">
            <v>RESPULEX</v>
          </cell>
          <cell r="F762" t="str">
            <v>R03AL02</v>
          </cell>
          <cell r="G762" t="str">
            <v>IPRATROPIJUM-BROMID/SALBUTAMOL PHARMAS</v>
          </cell>
          <cell r="H762" t="str">
            <v>rastvor za raspršivanje</v>
          </cell>
          <cell r="I762" t="str">
            <v>ampula, 60 po 2,5 ml (0,5mg/2,5ml + 2,5mg/2,5ml)</v>
          </cell>
          <cell r="J762" t="str">
            <v xml:space="preserve"> S&amp;D Pharma CZ, Spol. S.R.O.</v>
          </cell>
          <cell r="K762" t="str">
            <v xml:space="preserve"> Češka</v>
          </cell>
          <cell r="L762" t="str">
            <v>originalno pakovanje</v>
          </cell>
          <cell r="M762">
            <v>2135.4</v>
          </cell>
          <cell r="N762">
            <v>1007</v>
          </cell>
          <cell r="O762">
            <v>1</v>
          </cell>
          <cell r="P762">
            <v>1008</v>
          </cell>
          <cell r="Q762">
            <v>2150347.8000000003</v>
          </cell>
          <cell r="R762">
            <v>2135.4</v>
          </cell>
          <cell r="S762">
            <v>2152483.2000000002</v>
          </cell>
        </row>
        <row r="763">
          <cell r="A763">
            <v>762</v>
          </cell>
          <cell r="B763">
            <v>765</v>
          </cell>
          <cell r="C763">
            <v>7114562</v>
          </cell>
          <cell r="D763" t="str">
            <v>beklometazon</v>
          </cell>
          <cell r="E763" t="str">
            <v>BECLOFORTE CFC-FREE INHALER</v>
          </cell>
          <cell r="F763" t="str">
            <v>R03BA01</v>
          </cell>
          <cell r="G763" t="str">
            <v>BECLOFORTE CFC-FREE INHALER</v>
          </cell>
          <cell r="H763" t="str">
            <v>rastvor za inhalaciju pod pritiskom</v>
          </cell>
          <cell r="I763" t="str">
            <v>inhalator pod pritiskom sa dozerom, 1 po 200 doza (250 mcg/1 doza)</v>
          </cell>
          <cell r="J763" t="str">
            <v xml:space="preserve"> Glaxo Wellcome Production</v>
          </cell>
          <cell r="K763" t="str">
            <v xml:space="preserve"> Francuska</v>
          </cell>
          <cell r="L763" t="str">
            <v>originalno pakovanje</v>
          </cell>
          <cell r="M763">
            <v>770.1</v>
          </cell>
          <cell r="N763">
            <v>1476</v>
          </cell>
          <cell r="O763">
            <v>96</v>
          </cell>
          <cell r="P763">
            <v>1572</v>
          </cell>
          <cell r="Q763">
            <v>1136667.6000000001</v>
          </cell>
          <cell r="R763">
            <v>73929.600000000006</v>
          </cell>
          <cell r="S763">
            <v>1210597.2000000002</v>
          </cell>
        </row>
        <row r="764">
          <cell r="A764">
            <v>763</v>
          </cell>
          <cell r="B764">
            <v>766</v>
          </cell>
          <cell r="C764">
            <v>7114572</v>
          </cell>
          <cell r="D764" t="str">
            <v>budesonid</v>
          </cell>
          <cell r="E764" t="str">
            <v>PULMICORT TURBUHALER (200 mcg/doza)</v>
          </cell>
          <cell r="F764" t="str">
            <v>R03BA02</v>
          </cell>
          <cell r="G764" t="str">
            <v>PULMICORT TURBUHALER</v>
          </cell>
          <cell r="H764" t="str">
            <v>prašak za inhalaciju</v>
          </cell>
          <cell r="I764" t="str">
            <v>inhaler, 1 po 100 doza (200 mcg/doza)</v>
          </cell>
          <cell r="J764" t="str">
            <v>AstraZeneca AB</v>
          </cell>
          <cell r="K764" t="str">
            <v>Švedska</v>
          </cell>
          <cell r="L764" t="str">
            <v>originalno pakovanje</v>
          </cell>
          <cell r="M764">
            <v>741.9</v>
          </cell>
          <cell r="N764">
            <v>340</v>
          </cell>
          <cell r="O764">
            <v>23</v>
          </cell>
          <cell r="P764">
            <v>363</v>
          </cell>
          <cell r="Q764">
            <v>252246</v>
          </cell>
          <cell r="R764">
            <v>17063.7</v>
          </cell>
          <cell r="S764">
            <v>269309.7</v>
          </cell>
        </row>
        <row r="765">
          <cell r="A765">
            <v>764</v>
          </cell>
          <cell r="B765">
            <v>767</v>
          </cell>
          <cell r="C765">
            <v>7114576</v>
          </cell>
          <cell r="D765" t="str">
            <v>budesonid</v>
          </cell>
          <cell r="E765" t="str">
            <v>PULMICORTl (0,25 mg/ml)</v>
          </cell>
          <cell r="F765" t="str">
            <v>R03BA02</v>
          </cell>
          <cell r="G765" t="str">
            <v>PULMICORT</v>
          </cell>
          <cell r="H765" t="str">
            <v>suspenzija za raspršivanje</v>
          </cell>
          <cell r="I765" t="str">
            <v>ampula, 20 po 2 ml (0,25 mg/ml)</v>
          </cell>
          <cell r="J765" t="str">
            <v>AstraZeneca AB</v>
          </cell>
          <cell r="K765" t="str">
            <v>Švedska</v>
          </cell>
          <cell r="L765" t="str">
            <v>originalno pakovanje</v>
          </cell>
          <cell r="M765">
            <v>1192.8</v>
          </cell>
          <cell r="N765">
            <v>3560</v>
          </cell>
          <cell r="O765">
            <v>6</v>
          </cell>
          <cell r="P765">
            <v>3566</v>
          </cell>
          <cell r="Q765">
            <v>4246368</v>
          </cell>
          <cell r="R765">
            <v>7156.7999999999993</v>
          </cell>
          <cell r="S765">
            <v>4253524.8</v>
          </cell>
        </row>
        <row r="766">
          <cell r="A766">
            <v>765</v>
          </cell>
          <cell r="B766">
            <v>768</v>
          </cell>
          <cell r="C766">
            <v>7114577</v>
          </cell>
          <cell r="D766" t="str">
            <v>budesonid</v>
          </cell>
          <cell r="E766" t="str">
            <v>PULMICORT (0,5 mg/ml)</v>
          </cell>
          <cell r="F766" t="str">
            <v>R03BA02</v>
          </cell>
          <cell r="G766" t="str">
            <v>PULMICORT</v>
          </cell>
          <cell r="H766" t="str">
            <v>suspenzija za raspršivanje</v>
          </cell>
          <cell r="I766" t="str">
            <v>ampula, 20 po 2 ml (0,5 mg/ml)</v>
          </cell>
          <cell r="J766" t="str">
            <v>AstraZeneca AB</v>
          </cell>
          <cell r="K766" t="str">
            <v>Švedska</v>
          </cell>
          <cell r="L766" t="str">
            <v>originalno pakovanje</v>
          </cell>
          <cell r="M766">
            <v>1577.3</v>
          </cell>
          <cell r="N766">
            <v>2459</v>
          </cell>
          <cell r="O766">
            <v>1</v>
          </cell>
          <cell r="P766">
            <v>2460</v>
          </cell>
          <cell r="Q766">
            <v>3878580.6999999997</v>
          </cell>
          <cell r="R766">
            <v>1577.3</v>
          </cell>
          <cell r="S766">
            <v>3880157.9999999995</v>
          </cell>
        </row>
        <row r="767">
          <cell r="A767">
            <v>766</v>
          </cell>
          <cell r="B767">
            <v>769</v>
          </cell>
          <cell r="C767">
            <v>7114597</v>
          </cell>
          <cell r="D767" t="str">
            <v xml:space="preserve">flutikazon </v>
          </cell>
          <cell r="E767" t="str">
            <v>FLIXOTIDE (50 mcg/1 doza)</v>
          </cell>
          <cell r="F767" t="str">
            <v>R03BA05</v>
          </cell>
          <cell r="G767" t="str">
            <v>FLIXOTIDE</v>
          </cell>
          <cell r="H767" t="str">
            <v xml:space="preserve">suspenzija za inhalaciju pod pritiskom </v>
          </cell>
          <cell r="I767" t="str">
            <v>kontejner pod pritiskom, 1 po 120 doza (50 mcg/1 doza)</v>
          </cell>
          <cell r="J767" t="str">
            <v>Glaxo Wellcome S.A.</v>
          </cell>
          <cell r="K767" t="str">
            <v xml:space="preserve"> Španija</v>
          </cell>
          <cell r="L767" t="str">
            <v>originalno pakovanje</v>
          </cell>
          <cell r="M767">
            <v>556.5</v>
          </cell>
          <cell r="N767">
            <v>269</v>
          </cell>
          <cell r="O767">
            <v>4</v>
          </cell>
          <cell r="P767">
            <v>273</v>
          </cell>
          <cell r="Q767">
            <v>149698.5</v>
          </cell>
          <cell r="R767">
            <v>2226</v>
          </cell>
          <cell r="S767">
            <v>151924.5</v>
          </cell>
        </row>
        <row r="768">
          <cell r="A768">
            <v>767</v>
          </cell>
          <cell r="B768">
            <v>770</v>
          </cell>
          <cell r="C768">
            <v>7114595</v>
          </cell>
          <cell r="D768" t="str">
            <v>flutikazon</v>
          </cell>
          <cell r="E768" t="str">
            <v>FLIXOTIDE(125 mcg/1 doza)</v>
          </cell>
          <cell r="F768" t="str">
            <v>R03BA05</v>
          </cell>
          <cell r="G768" t="str">
            <v>FLIXOTIDE</v>
          </cell>
          <cell r="H768" t="str">
            <v xml:space="preserve">suspenzija za inhalaciju pod pritiskom </v>
          </cell>
          <cell r="I768" t="str">
            <v>kontejner pod pritiskom, 1 po 60 doza (125 mcg/1 doza)</v>
          </cell>
          <cell r="J768" t="str">
            <v xml:space="preserve"> Glaxo Wellcome S.A.</v>
          </cell>
          <cell r="K768" t="str">
            <v xml:space="preserve">    Španija</v>
          </cell>
          <cell r="L768" t="str">
            <v>originalno pakovanje</v>
          </cell>
          <cell r="M768">
            <v>632.70000000000005</v>
          </cell>
          <cell r="N768">
            <v>238</v>
          </cell>
          <cell r="O768">
            <v>5</v>
          </cell>
          <cell r="P768">
            <v>243</v>
          </cell>
          <cell r="Q768">
            <v>150582.6</v>
          </cell>
          <cell r="R768">
            <v>3163.5</v>
          </cell>
          <cell r="S768">
            <v>153746.1</v>
          </cell>
        </row>
        <row r="769">
          <cell r="A769">
            <v>768</v>
          </cell>
          <cell r="B769">
            <v>771</v>
          </cell>
          <cell r="C769">
            <v>7114596</v>
          </cell>
          <cell r="D769" t="str">
            <v>flutikazon</v>
          </cell>
          <cell r="E769" t="str">
            <v>FLIXOTIDE, 1 po 60 doza (250 mcg/1 doza)</v>
          </cell>
          <cell r="F769" t="str">
            <v>R03BA05</v>
          </cell>
          <cell r="G769" t="str">
            <v>FLIXOTIDE</v>
          </cell>
          <cell r="H769" t="str">
            <v xml:space="preserve">suspenzija za inhalaciju pod pritiskom </v>
          </cell>
          <cell r="I769" t="str">
            <v>kontejner pod pritiskom, 1 po 60 doza (250 mcg/1 doza)</v>
          </cell>
          <cell r="J769" t="str">
            <v xml:space="preserve"> Glaxo Wellcome S.A.</v>
          </cell>
          <cell r="K769" t="str">
            <v xml:space="preserve">    Španija</v>
          </cell>
          <cell r="L769" t="str">
            <v>originalno pakovanje</v>
          </cell>
          <cell r="M769">
            <v>892.2</v>
          </cell>
          <cell r="N769">
            <v>68</v>
          </cell>
          <cell r="O769">
            <v>5</v>
          </cell>
          <cell r="P769">
            <v>73</v>
          </cell>
          <cell r="Q769">
            <v>60669.600000000006</v>
          </cell>
          <cell r="R769">
            <v>4461</v>
          </cell>
          <cell r="S769">
            <v>65130.600000000006</v>
          </cell>
        </row>
        <row r="770">
          <cell r="A770">
            <v>769</v>
          </cell>
          <cell r="B770">
            <v>772</v>
          </cell>
          <cell r="C770">
            <v>7114744</v>
          </cell>
          <cell r="D770" t="str">
            <v>ciklesonid</v>
          </cell>
          <cell r="E770" t="str">
            <v>ALVESCO (160 mcg/doza)</v>
          </cell>
          <cell r="F770" t="str">
            <v>R03BA08</v>
          </cell>
          <cell r="G770" t="str">
            <v xml:space="preserve">ALVESCO </v>
          </cell>
          <cell r="H770" t="str">
            <v>rastvor za inhalaciju pod pritiskom</v>
          </cell>
          <cell r="I770" t="str">
            <v>kontejner pod pritiskom,1 po 5 ml  (60 doza po 160 mcg)</v>
          </cell>
          <cell r="J770" t="str">
            <v xml:space="preserve"> AstraZeneca AB; Covis Pharma Europe B.V.</v>
          </cell>
          <cell r="K770" t="str">
            <v>Švedska;  Holandija</v>
          </cell>
          <cell r="L770" t="str">
            <v>originalno pakovanje</v>
          </cell>
          <cell r="M770">
            <v>1683.7</v>
          </cell>
          <cell r="N770">
            <v>2482</v>
          </cell>
          <cell r="O770">
            <v>21</v>
          </cell>
          <cell r="P770">
            <v>2503</v>
          </cell>
          <cell r="Q770">
            <v>4178943.4</v>
          </cell>
          <cell r="R770">
            <v>35357.700000000004</v>
          </cell>
          <cell r="S770">
            <v>4214301.0999999996</v>
          </cell>
        </row>
        <row r="771">
          <cell r="A771">
            <v>770</v>
          </cell>
          <cell r="B771">
            <v>773</v>
          </cell>
          <cell r="C771">
            <v>7114741</v>
          </cell>
          <cell r="D771" t="str">
            <v>ciklesonid</v>
          </cell>
          <cell r="E771" t="str">
            <v>ALVESCO (120 doza po 80 mcg)</v>
          </cell>
          <cell r="F771" t="str">
            <v>R03BA08</v>
          </cell>
          <cell r="G771" t="str">
            <v xml:space="preserve">ALVESCO </v>
          </cell>
          <cell r="H771" t="str">
            <v>rastvor za inhalaciju pod pritiskom</v>
          </cell>
          <cell r="I771" t="str">
            <v>kontejner pod pritiskom, 1 po 10 ml (120 doza po 80 mcg)</v>
          </cell>
          <cell r="J771" t="str">
            <v xml:space="preserve"> AstraZeneca AB; Covis Pharma Europe B.V.</v>
          </cell>
          <cell r="K771" t="str">
            <v>Švedska;  Holandija</v>
          </cell>
          <cell r="L771" t="str">
            <v>originalno pakovanje</v>
          </cell>
          <cell r="M771">
            <v>2557.8000000000002</v>
          </cell>
          <cell r="N771">
            <v>102</v>
          </cell>
          <cell r="O771">
            <v>8</v>
          </cell>
          <cell r="P771">
            <v>110</v>
          </cell>
          <cell r="Q771">
            <v>260895.6</v>
          </cell>
          <cell r="R771">
            <v>20462.400000000001</v>
          </cell>
          <cell r="S771">
            <v>281358</v>
          </cell>
        </row>
        <row r="772">
          <cell r="A772">
            <v>771</v>
          </cell>
          <cell r="B772">
            <v>774</v>
          </cell>
          <cell r="C772">
            <v>3114460</v>
          </cell>
          <cell r="D772" t="str">
            <v>salbutamol</v>
          </cell>
          <cell r="E772" t="str">
            <v>SPALMOTIL(2 mg/5 ml)</v>
          </cell>
          <cell r="F772" t="str">
            <v>R03CC02</v>
          </cell>
          <cell r="G772" t="str">
            <v xml:space="preserve">SPALMOTIL </v>
          </cell>
          <cell r="H772" t="str">
            <v>oralni rastvor</v>
          </cell>
          <cell r="I772" t="str">
            <v>boca,1 po 200 ml (2 mg/5 ml)</v>
          </cell>
          <cell r="J772" t="str">
            <v>Galenika a.d.</v>
          </cell>
          <cell r="K772" t="str">
            <v>Republika Srbija</v>
          </cell>
          <cell r="L772" t="str">
            <v>originalno pakovanje</v>
          </cell>
          <cell r="M772">
            <v>215.5</v>
          </cell>
          <cell r="N772">
            <v>1190</v>
          </cell>
          <cell r="O772">
            <v>1</v>
          </cell>
          <cell r="P772">
            <v>1191</v>
          </cell>
          <cell r="Q772">
            <v>256445</v>
          </cell>
          <cell r="R772">
            <v>215.5</v>
          </cell>
          <cell r="S772">
            <v>256660.5</v>
          </cell>
        </row>
        <row r="773">
          <cell r="A773">
            <v>772</v>
          </cell>
          <cell r="B773">
            <v>775</v>
          </cell>
          <cell r="C773">
            <v>1114461</v>
          </cell>
          <cell r="D773" t="str">
            <v>salbutamol</v>
          </cell>
          <cell r="E773" t="str">
            <v>SPALMOTIL60 po 2 mg</v>
          </cell>
          <cell r="F773" t="str">
            <v>R03CC02</v>
          </cell>
          <cell r="G773" t="str">
            <v xml:space="preserve">SPALMOTIL </v>
          </cell>
          <cell r="H773" t="str">
            <v>tableta</v>
          </cell>
          <cell r="I773" t="str">
            <v>blister, 60 po 2 mg</v>
          </cell>
          <cell r="J773" t="str">
            <v>Galenika a.d.</v>
          </cell>
          <cell r="K773" t="str">
            <v>Republika Srbija</v>
          </cell>
          <cell r="L773" t="str">
            <v>originalno pakovanje</v>
          </cell>
          <cell r="M773">
            <v>126.9</v>
          </cell>
          <cell r="N773">
            <v>1224</v>
          </cell>
          <cell r="O773">
            <v>190</v>
          </cell>
          <cell r="P773">
            <v>1414</v>
          </cell>
          <cell r="Q773">
            <v>155325.6</v>
          </cell>
          <cell r="R773">
            <v>24111</v>
          </cell>
          <cell r="S773">
            <v>179436.6</v>
          </cell>
        </row>
        <row r="774">
          <cell r="A774">
            <v>773</v>
          </cell>
          <cell r="B774">
            <v>776</v>
          </cell>
          <cell r="C774">
            <v>1114220</v>
          </cell>
          <cell r="D774" t="str">
            <v>teofilin</v>
          </cell>
          <cell r="E774" t="str">
            <v>DUROFILIN 40 po 125 mg</v>
          </cell>
          <cell r="F774" t="str">
            <v>R03DA04</v>
          </cell>
          <cell r="G774" t="str">
            <v>DUROFILIN</v>
          </cell>
          <cell r="H774" t="str">
            <v>kapsula sa produženim oslobađanjem, tvrda</v>
          </cell>
          <cell r="I774" t="str">
            <v>blister, 40 po 125 mg</v>
          </cell>
          <cell r="J774" t="str">
            <v>Zdravlje A.D. Leskovac;
Teva Operations Poland SP.Z.O.O.</v>
          </cell>
          <cell r="K774" t="str">
            <v>Republika Srbija; Poljska</v>
          </cell>
          <cell r="L774" t="str">
            <v>originalno pakovanje</v>
          </cell>
          <cell r="M774">
            <v>296.39999999999998</v>
          </cell>
          <cell r="N774">
            <v>13600</v>
          </cell>
          <cell r="O774">
            <v>230</v>
          </cell>
          <cell r="P774">
            <v>13830</v>
          </cell>
          <cell r="Q774">
            <v>4031039.9999999995</v>
          </cell>
          <cell r="R774">
            <v>68172</v>
          </cell>
          <cell r="S774">
            <v>4099211.9999999995</v>
          </cell>
        </row>
        <row r="775">
          <cell r="A775">
            <v>774</v>
          </cell>
          <cell r="B775">
            <v>777</v>
          </cell>
          <cell r="C775">
            <v>1114221</v>
          </cell>
          <cell r="D775" t="str">
            <v>teofilin</v>
          </cell>
          <cell r="E775" t="str">
            <v>DUROFILIN, 40 po 250 mg</v>
          </cell>
          <cell r="F775" t="str">
            <v>R03DA04</v>
          </cell>
          <cell r="G775" t="str">
            <v>DUROFILIN</v>
          </cell>
          <cell r="H775" t="str">
            <v>kapsula sa produženim oslobađanjem, tvrda</v>
          </cell>
          <cell r="I775" t="str">
            <v>blister, 40 po 250 mg</v>
          </cell>
          <cell r="J775" t="str">
            <v>Zdravlje A.D. Leskovac;
Teva Operations Poland SP.Z.O.O.</v>
          </cell>
          <cell r="K775" t="str">
            <v>Republika Srbija; Poljska</v>
          </cell>
          <cell r="L775" t="str">
            <v>originalno pakovanje</v>
          </cell>
          <cell r="M775">
            <v>591.4</v>
          </cell>
          <cell r="N775">
            <v>18700</v>
          </cell>
          <cell r="O775">
            <v>919</v>
          </cell>
          <cell r="P775">
            <v>19619</v>
          </cell>
          <cell r="Q775">
            <v>11059180</v>
          </cell>
          <cell r="R775">
            <v>543496.6</v>
          </cell>
          <cell r="S775">
            <v>11602676.6</v>
          </cell>
        </row>
        <row r="776">
          <cell r="A776">
            <v>775</v>
          </cell>
          <cell r="B776">
            <v>778</v>
          </cell>
          <cell r="C776">
            <v>1114293</v>
          </cell>
          <cell r="D776" t="str">
            <v>aminofilin</v>
          </cell>
          <cell r="E776" t="str">
            <v>AMINOFILIN RETARD_, 30 po 350 mg</v>
          </cell>
          <cell r="F776" t="str">
            <v>R03DA05</v>
          </cell>
          <cell r="G776" t="str">
            <v>AMINOFILIN RETARD</v>
          </cell>
          <cell r="H776" t="str">
            <v>tableta sa produženim oslobađanjem</v>
          </cell>
          <cell r="I776" t="str">
            <v>blister, 30 po 350 mg</v>
          </cell>
          <cell r="J776" t="str">
            <v>Union-Medic d.o.o. Novi Sad</v>
          </cell>
          <cell r="K776" t="str">
            <v>Republika Srbija</v>
          </cell>
          <cell r="L776" t="str">
            <v>originalno pakovanje</v>
          </cell>
          <cell r="M776">
            <v>472.6</v>
          </cell>
          <cell r="N776">
            <v>18020</v>
          </cell>
          <cell r="O776">
            <v>1106</v>
          </cell>
          <cell r="P776">
            <v>19126</v>
          </cell>
          <cell r="Q776">
            <v>8516252</v>
          </cell>
          <cell r="R776">
            <v>522695.60000000003</v>
          </cell>
          <cell r="S776">
            <v>9038947.5999999996</v>
          </cell>
        </row>
        <row r="777">
          <cell r="A777">
            <v>776</v>
          </cell>
          <cell r="B777">
            <v>779</v>
          </cell>
          <cell r="C777">
            <v>1114640</v>
          </cell>
          <cell r="D777" t="str">
            <v>montelukast</v>
          </cell>
          <cell r="E777" t="str">
            <v>SINGULAIR, 28 po 5 mg</v>
          </cell>
          <cell r="F777" t="str">
            <v>R03DC03</v>
          </cell>
          <cell r="G777" t="str">
            <v>SINGULAIR</v>
          </cell>
          <cell r="H777" t="str">
            <v>tableta za žvakanje</v>
          </cell>
          <cell r="I777" t="str">
            <v>blister, 28 po 5 mg</v>
          </cell>
          <cell r="J777" t="str">
            <v>Organon Heist B.V.</v>
          </cell>
          <cell r="K777" t="str">
            <v>Belgija</v>
          </cell>
          <cell r="L777" t="str">
            <v>originalno pakovanje</v>
          </cell>
          <cell r="M777">
            <v>734.7</v>
          </cell>
          <cell r="N777">
            <v>1360</v>
          </cell>
          <cell r="O777">
            <v>1</v>
          </cell>
          <cell r="P777">
            <v>1361</v>
          </cell>
          <cell r="Q777">
            <v>999192.00000000012</v>
          </cell>
          <cell r="R777">
            <v>734.7</v>
          </cell>
          <cell r="S777">
            <v>999926.70000000007</v>
          </cell>
        </row>
        <row r="778">
          <cell r="A778">
            <v>777</v>
          </cell>
          <cell r="B778">
            <v>780</v>
          </cell>
          <cell r="C778">
            <v>1114643</v>
          </cell>
          <cell r="D778" t="str">
            <v>montelukast</v>
          </cell>
          <cell r="E778" t="str">
            <v>SINGULAIR, 28 po 10 mg</v>
          </cell>
          <cell r="F778" t="str">
            <v>R03DC03</v>
          </cell>
          <cell r="G778" t="str">
            <v>SINGULAIR</v>
          </cell>
          <cell r="H778" t="str">
            <v>film tableta</v>
          </cell>
          <cell r="I778" t="str">
            <v>blister, 28 po 10 mg</v>
          </cell>
          <cell r="J778" t="str">
            <v>Organon Heist B.V.</v>
          </cell>
          <cell r="K778" t="str">
            <v>Belgija</v>
          </cell>
          <cell r="L778" t="str">
            <v>originalno pakovanje</v>
          </cell>
          <cell r="M778">
            <v>673.4</v>
          </cell>
          <cell r="N778">
            <v>4250</v>
          </cell>
          <cell r="O778">
            <v>147</v>
          </cell>
          <cell r="P778">
            <v>4397</v>
          </cell>
          <cell r="Q778">
            <v>2861950</v>
          </cell>
          <cell r="R778">
            <v>98989.8</v>
          </cell>
          <cell r="S778">
            <v>2960939.8</v>
          </cell>
        </row>
        <row r="779">
          <cell r="A779">
            <v>778</v>
          </cell>
          <cell r="B779">
            <v>781</v>
          </cell>
          <cell r="C779">
            <v>3114644</v>
          </cell>
          <cell r="D779" t="str">
            <v>montelukast</v>
          </cell>
          <cell r="E779" t="str">
            <v xml:space="preserve">SINGULAIR,kesica, 28 po 4 mg </v>
          </cell>
          <cell r="F779" t="str">
            <v>R03DC03</v>
          </cell>
          <cell r="G779" t="str">
            <v>SINGULAIR</v>
          </cell>
          <cell r="H779" t="str">
            <v>granule</v>
          </cell>
          <cell r="I779" t="str">
            <v>kesica, 28 po 4 mg</v>
          </cell>
          <cell r="J779" t="str">
            <v>Merck Sharp &amp; Dohme B.V.</v>
          </cell>
          <cell r="K779" t="str">
            <v>Holandija</v>
          </cell>
          <cell r="L779" t="str">
            <v>originalno pakovanje</v>
          </cell>
          <cell r="M779">
            <v>1001.8</v>
          </cell>
          <cell r="N779">
            <v>714</v>
          </cell>
          <cell r="O779">
            <v>1</v>
          </cell>
          <cell r="P779">
            <v>715</v>
          </cell>
          <cell r="Q779">
            <v>715285.2</v>
          </cell>
          <cell r="R779">
            <v>1001.8</v>
          </cell>
          <cell r="S779">
            <v>716287</v>
          </cell>
        </row>
        <row r="780">
          <cell r="A780">
            <v>779</v>
          </cell>
          <cell r="B780">
            <v>782</v>
          </cell>
          <cell r="C780">
            <v>1114646</v>
          </cell>
          <cell r="D780" t="str">
            <v>montelukast</v>
          </cell>
          <cell r="E780" t="str">
            <v>SINGULAIR,blister, 28 po 4 mg</v>
          </cell>
          <cell r="F780" t="str">
            <v>R03DC03</v>
          </cell>
          <cell r="G780" t="str">
            <v>SINGULAIR</v>
          </cell>
          <cell r="H780" t="str">
            <v>tableta za žvakanje</v>
          </cell>
          <cell r="I780" t="str">
            <v>blister, 28 po 4 mg</v>
          </cell>
          <cell r="J780" t="str">
            <v>Merck Sharp &amp; Dohme B.V.
Organon Heist B.V.</v>
          </cell>
          <cell r="K780" t="str">
            <v>Holandija
Belgija</v>
          </cell>
          <cell r="L780" t="str">
            <v>originalno pakovanje</v>
          </cell>
          <cell r="M780">
            <v>1001.8</v>
          </cell>
          <cell r="N780">
            <v>476</v>
          </cell>
          <cell r="O780">
            <v>1</v>
          </cell>
          <cell r="P780">
            <v>477</v>
          </cell>
          <cell r="Q780">
            <v>476856.8</v>
          </cell>
          <cell r="R780">
            <v>1001.8</v>
          </cell>
          <cell r="S780">
            <v>477858.6</v>
          </cell>
        </row>
        <row r="781">
          <cell r="A781">
            <v>780</v>
          </cell>
          <cell r="B781">
            <v>783</v>
          </cell>
          <cell r="C781">
            <v>1114552</v>
          </cell>
          <cell r="D781" t="str">
            <v>montelukast</v>
          </cell>
          <cell r="E781" t="str">
            <v>ALVOKAST, 28 po 4 mg</v>
          </cell>
          <cell r="F781" t="str">
            <v>R03DC03</v>
          </cell>
          <cell r="G781" t="str">
            <v>ALVOKAST</v>
          </cell>
          <cell r="H781" t="str">
            <v>tableta za žvakanje</v>
          </cell>
          <cell r="I781" t="str">
            <v>blister, 28 po 4 mg</v>
          </cell>
          <cell r="J781" t="str">
            <v xml:space="preserve"> Pharmathen S.A.</v>
          </cell>
          <cell r="K781" t="str">
            <v xml:space="preserve"> Grčka</v>
          </cell>
          <cell r="L781" t="str">
            <v>originalno pakovanje</v>
          </cell>
          <cell r="M781">
            <v>738.2</v>
          </cell>
          <cell r="N781">
            <v>72</v>
          </cell>
          <cell r="O781">
            <v>1</v>
          </cell>
          <cell r="P781">
            <v>73</v>
          </cell>
          <cell r="Q781">
            <v>53150.400000000001</v>
          </cell>
          <cell r="R781">
            <v>738.2</v>
          </cell>
          <cell r="S781">
            <v>53888.6</v>
          </cell>
        </row>
        <row r="782">
          <cell r="A782">
            <v>781</v>
          </cell>
          <cell r="B782">
            <v>784</v>
          </cell>
          <cell r="C782">
            <v>1114553</v>
          </cell>
          <cell r="D782" t="str">
            <v>montelukast</v>
          </cell>
          <cell r="E782" t="str">
            <v>ALVOKAST, 28 po 5 mg</v>
          </cell>
          <cell r="F782" t="str">
            <v>R03DC03</v>
          </cell>
          <cell r="G782" t="str">
            <v>ALVOKAST</v>
          </cell>
          <cell r="H782" t="str">
            <v>tableta za žvakanje</v>
          </cell>
          <cell r="I782" t="str">
            <v>blister, 28 po 5 mg</v>
          </cell>
          <cell r="J782" t="str">
            <v>Pharmathen S.A.</v>
          </cell>
          <cell r="K782" t="str">
            <v xml:space="preserve"> Grčka</v>
          </cell>
          <cell r="L782" t="str">
            <v>originalno pakovanje</v>
          </cell>
          <cell r="M782">
            <v>734.7</v>
          </cell>
          <cell r="N782">
            <v>215</v>
          </cell>
          <cell r="O782">
            <v>1</v>
          </cell>
          <cell r="P782">
            <v>216</v>
          </cell>
          <cell r="Q782">
            <v>157960.5</v>
          </cell>
          <cell r="R782">
            <v>734.7</v>
          </cell>
          <cell r="S782">
            <v>158695.20000000001</v>
          </cell>
        </row>
        <row r="783">
          <cell r="A783">
            <v>782</v>
          </cell>
          <cell r="B783">
            <v>785</v>
          </cell>
          <cell r="C783">
            <v>1114554</v>
          </cell>
          <cell r="D783" t="str">
            <v>montelukast</v>
          </cell>
          <cell r="E783" t="str">
            <v>ALVOKAST, 28 po 10 mg</v>
          </cell>
          <cell r="F783" t="str">
            <v>R03DC03</v>
          </cell>
          <cell r="G783" t="str">
            <v>ALVOKAST</v>
          </cell>
          <cell r="H783" t="str">
            <v>film tableta</v>
          </cell>
          <cell r="I783" t="str">
            <v>blister, 28 po 10 mg</v>
          </cell>
          <cell r="J783" t="str">
            <v>Pharmathen S.A.</v>
          </cell>
          <cell r="K783" t="str">
            <v xml:space="preserve"> Grčka</v>
          </cell>
          <cell r="L783" t="str">
            <v>originalno pakovanje</v>
          </cell>
          <cell r="M783">
            <v>673.4</v>
          </cell>
          <cell r="N783">
            <v>3230</v>
          </cell>
          <cell r="O783">
            <v>15</v>
          </cell>
          <cell r="P783">
            <v>3245</v>
          </cell>
          <cell r="Q783">
            <v>2175082</v>
          </cell>
          <cell r="R783">
            <v>10101</v>
          </cell>
          <cell r="S783">
            <v>2185183</v>
          </cell>
        </row>
        <row r="784">
          <cell r="A784">
            <v>783</v>
          </cell>
          <cell r="B784">
            <v>786</v>
          </cell>
          <cell r="C784">
            <v>1114645</v>
          </cell>
          <cell r="D784" t="str">
            <v>montelukast</v>
          </cell>
          <cell r="E784" t="str">
            <v>TELUKA</v>
          </cell>
          <cell r="F784" t="str">
            <v>R03DC03</v>
          </cell>
          <cell r="G784" t="str">
            <v>TELUKA</v>
          </cell>
          <cell r="H784" t="str">
            <v>film tableta</v>
          </cell>
          <cell r="I784" t="str">
            <v>blister, 28 po 10 mg</v>
          </cell>
          <cell r="J784" t="str">
            <v>Galenika a.d.</v>
          </cell>
          <cell r="K784" t="str">
            <v>Republika Srbija</v>
          </cell>
          <cell r="L784" t="str">
            <v>originalno pakovanje</v>
          </cell>
          <cell r="M784">
            <v>673.4</v>
          </cell>
          <cell r="N784">
            <v>986</v>
          </cell>
          <cell r="O784">
            <v>15</v>
          </cell>
          <cell r="P784">
            <v>1001</v>
          </cell>
          <cell r="Q784">
            <v>663972.4</v>
          </cell>
          <cell r="R784">
            <v>10101</v>
          </cell>
          <cell r="S784">
            <v>674073.4</v>
          </cell>
        </row>
        <row r="785">
          <cell r="A785">
            <v>784</v>
          </cell>
          <cell r="B785">
            <v>787</v>
          </cell>
          <cell r="C785">
            <v>7112250</v>
          </cell>
          <cell r="D785" t="str">
            <v>dornaza alfa</v>
          </cell>
          <cell r="E785" t="str">
            <v>PULMOZYME</v>
          </cell>
          <cell r="F785" t="str">
            <v>R05CB13</v>
          </cell>
          <cell r="G785" t="str">
            <v>PULMOZYME</v>
          </cell>
          <cell r="H785" t="str">
            <v>rastvor za raspršivanje</v>
          </cell>
          <cell r="I785" t="str">
            <v xml:space="preserve"> 6 po 2,5 ml  (2500 i.j./2,5 ml)</v>
          </cell>
          <cell r="J785" t="str">
            <v>F. Hoffmann-La Roche Ltd.</v>
          </cell>
          <cell r="K785" t="str">
            <v>Švajcarska</v>
          </cell>
          <cell r="L785" t="str">
            <v>originalno pakovanje</v>
          </cell>
          <cell r="M785">
            <v>10812.2</v>
          </cell>
          <cell r="N785">
            <v>286</v>
          </cell>
          <cell r="O785">
            <v>1</v>
          </cell>
          <cell r="P785">
            <v>287</v>
          </cell>
          <cell r="Q785">
            <v>3092289.2</v>
          </cell>
          <cell r="R785">
            <v>10812.2</v>
          </cell>
          <cell r="S785">
            <v>3103101.4000000004</v>
          </cell>
        </row>
        <row r="786">
          <cell r="A786">
            <v>785</v>
          </cell>
          <cell r="B786">
            <v>788</v>
          </cell>
          <cell r="C786">
            <v>3058053</v>
          </cell>
          <cell r="D786" t="str">
            <v>cetirizin</v>
          </cell>
          <cell r="E786" t="str">
            <v>CETIRIZIN, 5mg/5ml, 200ml</v>
          </cell>
          <cell r="F786" t="str">
            <v>R06AE07</v>
          </cell>
          <cell r="G786" t="str">
            <v>CETIRIZIN SLAVIAMED</v>
          </cell>
          <cell r="H786" t="str">
            <v>sirup</v>
          </cell>
          <cell r="I786" t="str">
            <v>boca staklena, 5mg/5ml, 200ml</v>
          </cell>
          <cell r="J786" t="str">
            <v xml:space="preserve">Slaviamed d.o.o </v>
          </cell>
          <cell r="K786" t="str">
            <v>Republika Srbija</v>
          </cell>
          <cell r="L786" t="str">
            <v>originalno pakovanje</v>
          </cell>
          <cell r="M786">
            <v>647.5</v>
          </cell>
          <cell r="N786">
            <v>2890</v>
          </cell>
          <cell r="O786">
            <v>10</v>
          </cell>
          <cell r="P786">
            <v>2900</v>
          </cell>
          <cell r="Q786">
            <v>1871275</v>
          </cell>
          <cell r="R786">
            <v>6475</v>
          </cell>
          <cell r="S786">
            <v>1877750</v>
          </cell>
        </row>
        <row r="787">
          <cell r="A787">
            <v>786</v>
          </cell>
          <cell r="B787">
            <v>789</v>
          </cell>
          <cell r="C787">
            <v>1058050</v>
          </cell>
          <cell r="D787" t="str">
            <v>cetirizin</v>
          </cell>
          <cell r="E787" t="str">
            <v>CETIRIZINE ALVOGEN, 20 po 10 mg</v>
          </cell>
          <cell r="F787" t="str">
            <v>R06AE07</v>
          </cell>
          <cell r="G787" t="str">
            <v xml:space="preserve">CETIRIZIN ZENTIVA </v>
          </cell>
          <cell r="H787" t="str">
            <v>film tableta</v>
          </cell>
          <cell r="I787" t="str">
            <v>blister, 20 po 10 mg</v>
          </cell>
          <cell r="J787" t="str">
            <v xml:space="preserve"> Labormed - Pharma S.A.</v>
          </cell>
          <cell r="K787" t="str">
            <v xml:space="preserve"> Rumunija</v>
          </cell>
          <cell r="L787" t="str">
            <v>originalno pakovanje</v>
          </cell>
          <cell r="M787">
            <v>189</v>
          </cell>
          <cell r="N787">
            <v>296</v>
          </cell>
          <cell r="O787">
            <v>44</v>
          </cell>
          <cell r="P787">
            <v>340</v>
          </cell>
          <cell r="Q787">
            <v>55944</v>
          </cell>
          <cell r="R787">
            <v>8316</v>
          </cell>
          <cell r="S787">
            <v>64260</v>
          </cell>
        </row>
        <row r="788">
          <cell r="A788">
            <v>787</v>
          </cell>
          <cell r="B788">
            <v>790</v>
          </cell>
          <cell r="C788">
            <v>1058060</v>
          </cell>
          <cell r="D788" t="str">
            <v>cetirizin</v>
          </cell>
          <cell r="E788" t="str">
            <v>ALERGOSAN_blister, 20 po 10 mg</v>
          </cell>
          <cell r="F788" t="str">
            <v>R06AE07</v>
          </cell>
          <cell r="G788" t="str">
            <v>ALERGOSAN</v>
          </cell>
          <cell r="H788" t="str">
            <v>film tableta</v>
          </cell>
          <cell r="I788" t="str">
            <v>blister, 20 po 10 mg</v>
          </cell>
          <cell r="J788" t="str">
            <v>Slaviamed d.o.o. Beograd</v>
          </cell>
          <cell r="K788" t="str">
            <v>Republika Srbija</v>
          </cell>
          <cell r="L788" t="str">
            <v>originalno pakovanje</v>
          </cell>
          <cell r="M788">
            <v>189</v>
          </cell>
          <cell r="N788">
            <v>748</v>
          </cell>
          <cell r="O788">
            <v>427</v>
          </cell>
          <cell r="P788">
            <v>1175</v>
          </cell>
          <cell r="Q788">
            <v>141372</v>
          </cell>
          <cell r="R788">
            <v>80703</v>
          </cell>
          <cell r="S788">
            <v>222075</v>
          </cell>
        </row>
        <row r="789">
          <cell r="A789">
            <v>788</v>
          </cell>
          <cell r="B789">
            <v>791</v>
          </cell>
          <cell r="C789">
            <v>1058318</v>
          </cell>
          <cell r="D789" t="str">
            <v>levocetirizin</v>
          </cell>
          <cell r="E789" t="str">
            <v>ROBENAN, 10 po 5mg</v>
          </cell>
          <cell r="F789" t="str">
            <v>R06AE09</v>
          </cell>
          <cell r="G789" t="str">
            <v>ROBENAN</v>
          </cell>
          <cell r="H789" t="str">
            <v>film tableta</v>
          </cell>
          <cell r="I789" t="str">
            <v>blister, 10 po 5 mg</v>
          </cell>
          <cell r="J789" t="str">
            <v>Hemofarm a.d  Vršac</v>
          </cell>
          <cell r="K789" t="str">
            <v>Republika Srbija</v>
          </cell>
          <cell r="L789" t="str">
            <v>originalno pakovanje</v>
          </cell>
          <cell r="M789">
            <v>116.7</v>
          </cell>
          <cell r="N789">
            <v>782</v>
          </cell>
          <cell r="O789">
            <v>500</v>
          </cell>
          <cell r="P789">
            <v>1282</v>
          </cell>
          <cell r="Q789">
            <v>91259.400000000009</v>
          </cell>
          <cell r="R789">
            <v>58350</v>
          </cell>
          <cell r="S789">
            <v>149609.40000000002</v>
          </cell>
        </row>
        <row r="790">
          <cell r="A790">
            <v>789</v>
          </cell>
          <cell r="B790">
            <v>792</v>
          </cell>
          <cell r="C790">
            <v>1058317</v>
          </cell>
          <cell r="D790" t="str">
            <v>levocetirizin</v>
          </cell>
          <cell r="E790" t="str">
            <v>ROBENAN, 20 po 5mg</v>
          </cell>
          <cell r="F790" t="str">
            <v>R06AE09</v>
          </cell>
          <cell r="G790" t="str">
            <v>ROBENAN</v>
          </cell>
          <cell r="H790" t="str">
            <v>film tableta</v>
          </cell>
          <cell r="I790" t="str">
            <v>blister, 20 po 5 mg</v>
          </cell>
          <cell r="J790" t="str">
            <v>Hemofarm a.d  Vršac</v>
          </cell>
          <cell r="K790" t="str">
            <v>Republika Srbija</v>
          </cell>
          <cell r="L790" t="str">
            <v>originalno pakovanje</v>
          </cell>
          <cell r="M790">
            <v>233.4</v>
          </cell>
          <cell r="N790">
            <v>235</v>
          </cell>
          <cell r="O790">
            <v>3</v>
          </cell>
          <cell r="P790">
            <v>238</v>
          </cell>
          <cell r="Q790">
            <v>54849</v>
          </cell>
          <cell r="R790">
            <v>700.2</v>
          </cell>
          <cell r="S790">
            <v>55549.2</v>
          </cell>
        </row>
        <row r="791">
          <cell r="A791">
            <v>790</v>
          </cell>
          <cell r="B791">
            <v>793</v>
          </cell>
          <cell r="C791">
            <v>1058047</v>
          </cell>
          <cell r="D791" t="str">
            <v>levocetirizin</v>
          </cell>
          <cell r="E791" t="str">
            <v>XYZAL, 30 po 5mg</v>
          </cell>
          <cell r="F791" t="str">
            <v>R06AE09</v>
          </cell>
          <cell r="G791" t="str">
            <v>XYZAL</v>
          </cell>
          <cell r="H791" t="str">
            <v>film tableta</v>
          </cell>
          <cell r="I791" t="str">
            <v>blister, 30 po 5 mg</v>
          </cell>
          <cell r="J791" t="str">
            <v>Aesica Pharmaceuticals S.R.L</v>
          </cell>
          <cell r="K791" t="str">
            <v>Italija</v>
          </cell>
          <cell r="L791" t="str">
            <v>originalno pakovanje</v>
          </cell>
          <cell r="M791">
            <v>350.1</v>
          </cell>
          <cell r="N791">
            <v>2890</v>
          </cell>
          <cell r="O791">
            <v>449</v>
          </cell>
          <cell r="P791">
            <v>3339</v>
          </cell>
          <cell r="Q791">
            <v>1011789.0000000001</v>
          </cell>
          <cell r="R791">
            <v>157194.90000000002</v>
          </cell>
          <cell r="S791">
            <v>1168983.9000000001</v>
          </cell>
        </row>
        <row r="792">
          <cell r="A792">
            <v>791</v>
          </cell>
          <cell r="B792">
            <v>794</v>
          </cell>
          <cell r="C792">
            <v>1058006</v>
          </cell>
          <cell r="D792" t="str">
            <v>levocetirizin</v>
          </cell>
          <cell r="E792" t="str">
            <v>ROBENAN</v>
          </cell>
          <cell r="F792" t="str">
            <v>R06AE09</v>
          </cell>
          <cell r="G792" t="str">
            <v>ROBENAN</v>
          </cell>
          <cell r="H792" t="str">
            <v>film tableta</v>
          </cell>
          <cell r="I792" t="str">
            <v>blister, 30 po 5 mg</v>
          </cell>
          <cell r="J792" t="str">
            <v>Hemofarm a.d.</v>
          </cell>
          <cell r="K792" t="str">
            <v>Republika Srbija</v>
          </cell>
          <cell r="L792" t="str">
            <v>originalno pakovanje</v>
          </cell>
          <cell r="M792">
            <v>350.1</v>
          </cell>
          <cell r="N792">
            <v>204</v>
          </cell>
          <cell r="O792">
            <v>42</v>
          </cell>
          <cell r="P792">
            <v>246</v>
          </cell>
          <cell r="Q792">
            <v>71420.400000000009</v>
          </cell>
          <cell r="R792">
            <v>14704.2</v>
          </cell>
          <cell r="S792">
            <v>86124.6</v>
          </cell>
        </row>
        <row r="793">
          <cell r="A793">
            <v>792</v>
          </cell>
          <cell r="B793">
            <v>795</v>
          </cell>
          <cell r="C793">
            <v>2058048</v>
          </cell>
          <cell r="D793" t="str">
            <v>levocetirizin</v>
          </cell>
          <cell r="E793" t="str">
            <v>XYZAL(0.5mg/ml)</v>
          </cell>
          <cell r="F793" t="str">
            <v>R06AE09</v>
          </cell>
          <cell r="G793" t="str">
            <v>XYZAL</v>
          </cell>
          <cell r="H793" t="str">
            <v>oralni rastvor</v>
          </cell>
          <cell r="I793" t="str">
            <v>boca staklena, 1 po 200ml (0.5mg/ml)</v>
          </cell>
          <cell r="J793" t="str">
            <v xml:space="preserve">Aesica Pharmaceuticals S.R.L </v>
          </cell>
          <cell r="K793" t="str">
            <v>Italija</v>
          </cell>
          <cell r="L793" t="str">
            <v>originalno pakovanje</v>
          </cell>
          <cell r="M793">
            <v>466.3</v>
          </cell>
          <cell r="N793">
            <v>1258</v>
          </cell>
          <cell r="O793">
            <v>0</v>
          </cell>
          <cell r="P793">
            <v>1258</v>
          </cell>
          <cell r="Q793">
            <v>586605.4</v>
          </cell>
          <cell r="R793">
            <v>0</v>
          </cell>
          <cell r="S793">
            <v>586605.4</v>
          </cell>
        </row>
        <row r="794">
          <cell r="A794">
            <v>793</v>
          </cell>
          <cell r="B794">
            <v>796</v>
          </cell>
          <cell r="C794">
            <v>3058278</v>
          </cell>
          <cell r="D794" t="str">
            <v>desloratadin</v>
          </cell>
          <cell r="E794" t="str">
            <v>AEROGAL</v>
          </cell>
          <cell r="F794" t="str">
            <v>R06AX27</v>
          </cell>
          <cell r="G794" t="str">
            <v>AEROGAL</v>
          </cell>
          <cell r="H794" t="str">
            <v>sirup</v>
          </cell>
          <cell r="I794" t="str">
            <v>bočica staklena, 1 po 60 ml (0.5 mg/ml )</v>
          </cell>
          <cell r="J794" t="str">
            <v>Galenika AD</v>
          </cell>
          <cell r="K794" t="str">
            <v>Republika Srbija</v>
          </cell>
          <cell r="L794" t="str">
            <v>originalno pakovanje</v>
          </cell>
          <cell r="M794">
            <v>231.6</v>
          </cell>
          <cell r="N794">
            <v>1734</v>
          </cell>
          <cell r="O794">
            <v>0</v>
          </cell>
          <cell r="P794">
            <v>1734</v>
          </cell>
          <cell r="Q794">
            <v>401594.39999999997</v>
          </cell>
          <cell r="R794">
            <v>0</v>
          </cell>
          <cell r="S794">
            <v>401594.39999999997</v>
          </cell>
        </row>
        <row r="795">
          <cell r="A795">
            <v>794</v>
          </cell>
          <cell r="B795">
            <v>797</v>
          </cell>
          <cell r="C795">
            <v>3058211</v>
          </cell>
          <cell r="D795" t="str">
            <v>desloratadin</v>
          </cell>
          <cell r="E795" t="str">
            <v>DESLORATADIN SOPHARMA</v>
          </cell>
          <cell r="F795" t="str">
            <v>R06AX27</v>
          </cell>
          <cell r="G795" t="str">
            <v>DESLORATADIN SOPHARMA</v>
          </cell>
          <cell r="H795" t="str">
            <v>oralni rastvor</v>
          </cell>
          <cell r="I795" t="str">
            <v>boca staklena, 1 po 120 ml (0,5mg/ml)</v>
          </cell>
          <cell r="J795" t="str">
            <v>Sopharma AD</v>
          </cell>
          <cell r="K795" t="str">
            <v>Bugarska</v>
          </cell>
          <cell r="L795" t="str">
            <v>originalno pakovanje</v>
          </cell>
          <cell r="M795">
            <v>463.2</v>
          </cell>
          <cell r="N795">
            <v>34</v>
          </cell>
          <cell r="O795">
            <v>0</v>
          </cell>
          <cell r="P795">
            <v>34</v>
          </cell>
          <cell r="Q795">
            <v>15748.8</v>
          </cell>
          <cell r="R795">
            <v>0</v>
          </cell>
          <cell r="S795">
            <v>15748.8</v>
          </cell>
        </row>
        <row r="796">
          <cell r="A796">
            <v>795</v>
          </cell>
          <cell r="B796">
            <v>798</v>
          </cell>
          <cell r="C796">
            <v>3058291</v>
          </cell>
          <cell r="D796" t="str">
            <v>rupatadin</v>
          </cell>
          <cell r="E796" t="str">
            <v>RUPAFIN</v>
          </cell>
          <cell r="F796" t="str">
            <v>R06AX28</v>
          </cell>
          <cell r="G796" t="str">
            <v>RUPAFIN</v>
          </cell>
          <cell r="H796" t="str">
            <v>oralni rastvor</v>
          </cell>
          <cell r="I796" t="str">
            <v>boca plastična, 1 po 120 ml (1 mg/ml)</v>
          </cell>
          <cell r="J796" t="str">
            <v xml:space="preserve"> Italfarmaco S.A.</v>
          </cell>
          <cell r="K796" t="str">
            <v>Španija</v>
          </cell>
          <cell r="L796" t="str">
            <v>originalno pakovanje</v>
          </cell>
          <cell r="M796">
            <v>449.7</v>
          </cell>
          <cell r="N796">
            <v>2108</v>
          </cell>
          <cell r="O796">
            <v>1</v>
          </cell>
          <cell r="P796">
            <v>2109</v>
          </cell>
          <cell r="Q796">
            <v>947967.6</v>
          </cell>
          <cell r="R796">
            <v>449.7</v>
          </cell>
          <cell r="S796">
            <v>948417.29999999993</v>
          </cell>
        </row>
        <row r="797">
          <cell r="A797">
            <v>796</v>
          </cell>
          <cell r="B797">
            <v>799</v>
          </cell>
          <cell r="C797">
            <v>4090121</v>
          </cell>
          <cell r="D797" t="str">
            <v>hloramfenikol</v>
          </cell>
          <cell r="E797" t="str">
            <v>CHLORAMPHENICOL GALENIKA</v>
          </cell>
          <cell r="F797" t="str">
            <v>S01AA01</v>
          </cell>
          <cell r="G797" t="str">
            <v>CHLORAMPHENICOL GALENIKA</v>
          </cell>
          <cell r="H797" t="str">
            <v>mast za oči</v>
          </cell>
          <cell r="I797" t="str">
            <v>tuba, 1 po 5 g (10mg/g)</v>
          </cell>
          <cell r="J797" t="str">
            <v>Galenika a.d.</v>
          </cell>
          <cell r="K797" t="str">
            <v>Republika Srbija</v>
          </cell>
          <cell r="L797" t="str">
            <v>originalno pakovanje</v>
          </cell>
          <cell r="M797">
            <v>277.7</v>
          </cell>
          <cell r="N797">
            <v>7140</v>
          </cell>
          <cell r="O797">
            <v>400</v>
          </cell>
          <cell r="P797">
            <v>7540</v>
          </cell>
          <cell r="Q797">
            <v>1982778</v>
          </cell>
          <cell r="R797">
            <v>111080</v>
          </cell>
          <cell r="S797">
            <v>2093858</v>
          </cell>
        </row>
        <row r="798">
          <cell r="A798">
            <v>797</v>
          </cell>
          <cell r="B798">
            <v>800</v>
          </cell>
          <cell r="C798">
            <v>4090816</v>
          </cell>
          <cell r="D798" t="str">
            <v>hloramfenikol</v>
          </cell>
          <cell r="E798" t="str">
            <v>HLORAMFENIKOL ALKALOID</v>
          </cell>
          <cell r="F798" t="str">
            <v>S01AA01</v>
          </cell>
          <cell r="G798" t="str">
            <v>HLORAMFENIKOL ALKALOID</v>
          </cell>
          <cell r="H798" t="str">
            <v>mast za oči</v>
          </cell>
          <cell r="I798" t="str">
            <v>tuba, 1 po 5 g (1%)</v>
          </cell>
          <cell r="J798" t="str">
            <v xml:space="preserve">Alkaloid a.d. </v>
          </cell>
          <cell r="K798" t="str">
            <v xml:space="preserve">Republika Severna Makedonija </v>
          </cell>
          <cell r="L798" t="str">
            <v>originalno pakovanje</v>
          </cell>
          <cell r="M798">
            <v>277.7</v>
          </cell>
          <cell r="N798">
            <v>28438</v>
          </cell>
          <cell r="O798">
            <v>191</v>
          </cell>
          <cell r="P798">
            <v>28629</v>
          </cell>
          <cell r="Q798">
            <v>7897232.5999999996</v>
          </cell>
          <cell r="R798">
            <v>53040.7</v>
          </cell>
          <cell r="S798">
            <v>7950273.2999999998</v>
          </cell>
        </row>
        <row r="799">
          <cell r="A799">
            <v>798</v>
          </cell>
          <cell r="B799">
            <v>801</v>
          </cell>
          <cell r="C799">
            <v>7090801</v>
          </cell>
          <cell r="D799" t="str">
            <v>gentamicin</v>
          </cell>
          <cell r="E799" t="str">
            <v>GENTOKULIN</v>
          </cell>
          <cell r="F799" t="str">
            <v>S01AA11</v>
          </cell>
          <cell r="G799" t="str">
            <v>GENTOKULIN</v>
          </cell>
          <cell r="H799" t="str">
            <v>kapi za oči, rastvor</v>
          </cell>
          <cell r="I799" t="str">
            <v>bočica, 1 po 10 ml (0,3%)</v>
          </cell>
          <cell r="J799" t="str">
            <v xml:space="preserve">Hemomont d.o.o. </v>
          </cell>
          <cell r="K799" t="str">
            <v>Republika Crna Gora</v>
          </cell>
          <cell r="L799" t="str">
            <v>originalno pakovanje</v>
          </cell>
          <cell r="M799">
            <v>172.3</v>
          </cell>
          <cell r="N799">
            <v>2312</v>
          </cell>
          <cell r="O799">
            <v>109</v>
          </cell>
          <cell r="P799">
            <v>2421</v>
          </cell>
          <cell r="Q799">
            <v>398357.60000000003</v>
          </cell>
          <cell r="R799">
            <v>18780.7</v>
          </cell>
          <cell r="S799">
            <v>417138.30000000005</v>
          </cell>
        </row>
        <row r="800">
          <cell r="A800">
            <v>799</v>
          </cell>
          <cell r="B800">
            <v>802</v>
          </cell>
          <cell r="C800">
            <v>4150250</v>
          </cell>
          <cell r="D800" t="str">
            <v>bacitracin, neomicin</v>
          </cell>
          <cell r="E800" t="str">
            <v xml:space="preserve">ENBECIN </v>
          </cell>
          <cell r="F800" t="str">
            <v>S01AA30</v>
          </cell>
          <cell r="G800" t="str">
            <v xml:space="preserve">ENBECIN </v>
          </cell>
          <cell r="H800" t="str">
            <v>mast za oči</v>
          </cell>
          <cell r="I800" t="str">
            <v>tuba, 1 po 5 g (500 i.j./g + 3,3 mg/g)</v>
          </cell>
          <cell r="J800" t="str">
            <v>Zentiva k.s.</v>
          </cell>
          <cell r="K800" t="str">
            <v>Češka</v>
          </cell>
          <cell r="L800" t="str">
            <v>originalno pakovanje</v>
          </cell>
          <cell r="M800">
            <v>202.7</v>
          </cell>
          <cell r="N800">
            <v>49188</v>
          </cell>
          <cell r="O800">
            <v>160</v>
          </cell>
          <cell r="P800">
            <v>49348</v>
          </cell>
          <cell r="Q800">
            <v>9970407.5999999996</v>
          </cell>
          <cell r="R800">
            <v>32432</v>
          </cell>
          <cell r="S800">
            <v>10002839.6</v>
          </cell>
        </row>
        <row r="801">
          <cell r="A801">
            <v>800</v>
          </cell>
          <cell r="B801">
            <v>803</v>
          </cell>
          <cell r="C801">
            <v>7090010</v>
          </cell>
          <cell r="D801" t="str">
            <v>ciprofloksacin</v>
          </cell>
          <cell r="E801" t="str">
            <v>MAROCEN, kapi za oči, rastvor</v>
          </cell>
          <cell r="F801" t="str">
            <v>S01AX13</v>
          </cell>
          <cell r="G801" t="str">
            <v>MAROCEN</v>
          </cell>
          <cell r="H801" t="str">
            <v>kapi za oči, rastvor</v>
          </cell>
          <cell r="I801" t="str">
            <v>bočica staklena, 1 po 5 ml 0,3%</v>
          </cell>
          <cell r="J801" t="str">
            <v xml:space="preserve">Hemomont d.o.o. </v>
          </cell>
          <cell r="K801" t="str">
            <v>Republika Crna Gora</v>
          </cell>
          <cell r="L801" t="str">
            <v>originalno pakovanje</v>
          </cell>
          <cell r="M801">
            <v>203.2</v>
          </cell>
          <cell r="N801">
            <v>803</v>
          </cell>
          <cell r="O801">
            <v>143</v>
          </cell>
          <cell r="P801">
            <v>946</v>
          </cell>
          <cell r="Q801">
            <v>163169.59999999998</v>
          </cell>
          <cell r="R801">
            <v>29057.599999999999</v>
          </cell>
          <cell r="S801">
            <v>192227.19999999998</v>
          </cell>
        </row>
        <row r="802">
          <cell r="A802">
            <v>801</v>
          </cell>
          <cell r="B802">
            <v>804</v>
          </cell>
          <cell r="C802">
            <v>4090620</v>
          </cell>
          <cell r="D802" t="str">
            <v>hidrokortizon</v>
          </cell>
          <cell r="E802" t="str">
            <v>HYDROCORTISON, 1 po 5 g (1%)</v>
          </cell>
          <cell r="F802" t="str">
            <v>S01BA02</v>
          </cell>
          <cell r="G802" t="str">
            <v>HYDROCORTISON</v>
          </cell>
          <cell r="H802" t="str">
            <v>mast za oči</v>
          </cell>
          <cell r="I802" t="str">
            <v>tuba, 1 po 5 g (1%)</v>
          </cell>
          <cell r="J802" t="str">
            <v>Galenika a.d.</v>
          </cell>
          <cell r="K802" t="str">
            <v>Republika Srbija</v>
          </cell>
          <cell r="L802" t="str">
            <v>originalno pakovanje</v>
          </cell>
          <cell r="M802">
            <v>162.19999999999999</v>
          </cell>
          <cell r="N802">
            <v>728</v>
          </cell>
          <cell r="O802">
            <v>142</v>
          </cell>
          <cell r="P802">
            <v>870</v>
          </cell>
          <cell r="Q802">
            <v>118081.59999999999</v>
          </cell>
          <cell r="R802">
            <v>23032.399999999998</v>
          </cell>
          <cell r="S802">
            <v>141114</v>
          </cell>
        </row>
        <row r="803">
          <cell r="A803">
            <v>802</v>
          </cell>
          <cell r="B803">
            <v>805</v>
          </cell>
          <cell r="C803">
            <v>7094033</v>
          </cell>
          <cell r="D803" t="str">
            <v>pilokarpin</v>
          </cell>
          <cell r="E803" t="str">
            <v>MIOKARPIN  или одговарајући</v>
          </cell>
          <cell r="F803" t="str">
            <v>S01EB01</v>
          </cell>
          <cell r="G803" t="str">
            <v xml:space="preserve">MIOKARPIN </v>
          </cell>
          <cell r="H803" t="str">
            <v>kapi za oči</v>
          </cell>
          <cell r="I803" t="str">
            <v>bočica, 1 po 10 ml 2%</v>
          </cell>
          <cell r="J803" t="str">
            <v xml:space="preserve">Hemomont d.o.o. </v>
          </cell>
          <cell r="K803" t="str">
            <v>Republika Crna Gora</v>
          </cell>
          <cell r="L803" t="str">
            <v>originalno pakovanje</v>
          </cell>
          <cell r="M803">
            <v>151.9</v>
          </cell>
          <cell r="N803">
            <v>218</v>
          </cell>
          <cell r="O803">
            <v>7</v>
          </cell>
          <cell r="P803">
            <v>225</v>
          </cell>
          <cell r="Q803">
            <v>33114.200000000004</v>
          </cell>
          <cell r="R803">
            <v>1063.3</v>
          </cell>
          <cell r="S803">
            <v>34177.500000000007</v>
          </cell>
        </row>
        <row r="804">
          <cell r="A804">
            <v>803</v>
          </cell>
          <cell r="B804">
            <v>806</v>
          </cell>
          <cell r="C804">
            <v>7096070</v>
          </cell>
          <cell r="D804" t="str">
            <v>dorzolamid</v>
          </cell>
          <cell r="E804" t="str">
            <v>OPTODROP</v>
          </cell>
          <cell r="F804" t="str">
            <v>S01EC03</v>
          </cell>
          <cell r="G804" t="str">
            <v>OPTODROP</v>
          </cell>
          <cell r="H804" t="str">
            <v>kapi za oči, rastvor</v>
          </cell>
          <cell r="I804" t="str">
            <v>bočica sa kapaljkom, 1 po 5 ml (20 mg/ml)</v>
          </cell>
          <cell r="J804" t="str">
            <v>Rafarm S.A.</v>
          </cell>
          <cell r="K804" t="str">
            <v>Grčka</v>
          </cell>
          <cell r="L804" t="str">
            <v>originalno pakovanje</v>
          </cell>
          <cell r="M804">
            <v>285.89999999999998</v>
          </cell>
          <cell r="N804">
            <v>354</v>
          </cell>
          <cell r="O804">
            <v>9</v>
          </cell>
          <cell r="P804">
            <v>363</v>
          </cell>
          <cell r="Q804">
            <v>101208.59999999999</v>
          </cell>
          <cell r="R804">
            <v>2573.1</v>
          </cell>
          <cell r="S804">
            <v>103781.7</v>
          </cell>
        </row>
        <row r="805">
          <cell r="A805">
            <v>804</v>
          </cell>
          <cell r="B805">
            <v>807</v>
          </cell>
          <cell r="C805">
            <v>7096060</v>
          </cell>
          <cell r="D805" t="str">
            <v>brinzolamid</v>
          </cell>
          <cell r="E805" t="str">
            <v>AZOPT</v>
          </cell>
          <cell r="F805" t="str">
            <v>S01EC04</v>
          </cell>
          <cell r="G805" t="str">
            <v>AZOPT</v>
          </cell>
          <cell r="H805" t="str">
            <v>kapi za oči, suspenzija</v>
          </cell>
          <cell r="I805" t="str">
            <v>bočica sa kapaljkom, 1 po 5 ml (10 mg/ml)</v>
          </cell>
          <cell r="J805" t="str">
            <v>Alcon-Couvreur;
Alcon Cusi S.A.</v>
          </cell>
          <cell r="K805" t="str">
            <v>Belgija;
Španija</v>
          </cell>
          <cell r="L805" t="str">
            <v>originalno pakovanje</v>
          </cell>
          <cell r="M805">
            <v>447.6</v>
          </cell>
          <cell r="N805">
            <v>1700</v>
          </cell>
          <cell r="O805">
            <v>25</v>
          </cell>
          <cell r="P805">
            <v>1725</v>
          </cell>
          <cell r="Q805">
            <v>760920</v>
          </cell>
          <cell r="R805">
            <v>11190</v>
          </cell>
          <cell r="S805">
            <v>772110</v>
          </cell>
        </row>
        <row r="806">
          <cell r="A806">
            <v>805</v>
          </cell>
          <cell r="B806">
            <v>808</v>
          </cell>
          <cell r="C806">
            <v>7093020</v>
          </cell>
          <cell r="D806" t="str">
            <v>timolol</v>
          </cell>
          <cell r="E806" t="str">
            <v>UNITIMOLOL  0.5%</v>
          </cell>
          <cell r="F806" t="str">
            <v>S01ED01</v>
          </cell>
          <cell r="G806" t="str">
            <v>UNITIMOLOL  0.5%</v>
          </cell>
          <cell r="H806" t="str">
            <v>kapi za oči, rastvor</v>
          </cell>
          <cell r="I806" t="str">
            <v>bočica, 1 po 10 ml 0,5%</v>
          </cell>
          <cell r="J806" t="str">
            <v>Unimed Pharma S.R.O.</v>
          </cell>
          <cell r="K806" t="str">
            <v xml:space="preserve">Slovačka </v>
          </cell>
          <cell r="L806" t="str">
            <v>originalno pakovanje</v>
          </cell>
          <cell r="M806">
            <v>217.9</v>
          </cell>
          <cell r="N806">
            <v>238</v>
          </cell>
          <cell r="O806">
            <v>8</v>
          </cell>
          <cell r="P806">
            <v>246</v>
          </cell>
          <cell r="Q806">
            <v>51860.200000000004</v>
          </cell>
          <cell r="R806">
            <v>1743.2</v>
          </cell>
          <cell r="S806">
            <v>53603.4</v>
          </cell>
        </row>
        <row r="807">
          <cell r="A807">
            <v>806</v>
          </cell>
          <cell r="B807">
            <v>809</v>
          </cell>
          <cell r="C807">
            <v>7093075</v>
          </cell>
          <cell r="D807" t="str">
            <v>timolol</v>
          </cell>
          <cell r="E807" t="str">
            <v>GLAUMOL,bočica plastična, 1 po 5ml (5mg/ml)</v>
          </cell>
          <cell r="F807" t="str">
            <v>S01ED01</v>
          </cell>
          <cell r="G807" t="str">
            <v>GLAUMOL</v>
          </cell>
          <cell r="H807" t="str">
            <v>kapi za oči, rastvor</v>
          </cell>
          <cell r="I807" t="str">
            <v>bočica plastična, 1 po 5 ml (5mg/ml)</v>
          </cell>
          <cell r="J807" t="str">
            <v>Galenika AD Beograd</v>
          </cell>
          <cell r="K807" t="str">
            <v>Republika Srbija</v>
          </cell>
          <cell r="L807" t="str">
            <v>originalno pakovanje</v>
          </cell>
          <cell r="M807">
            <v>146.80000000000001</v>
          </cell>
          <cell r="N807">
            <v>6120</v>
          </cell>
          <cell r="O807">
            <v>71</v>
          </cell>
          <cell r="P807">
            <v>6191</v>
          </cell>
          <cell r="Q807">
            <v>898416.00000000012</v>
          </cell>
          <cell r="R807">
            <v>10422.800000000001</v>
          </cell>
          <cell r="S807">
            <v>908838.80000000016</v>
          </cell>
        </row>
        <row r="808">
          <cell r="A808">
            <v>807</v>
          </cell>
          <cell r="B808">
            <v>810</v>
          </cell>
          <cell r="C808">
            <v>7099172</v>
          </cell>
          <cell r="D808" t="str">
            <v>timolol, latanoprost</v>
          </cell>
          <cell r="E808" t="str">
            <v>VISUS PLUS</v>
          </cell>
          <cell r="F808" t="str">
            <v>S01ED51</v>
          </cell>
          <cell r="G808" t="str">
            <v>VISUS PLUS</v>
          </cell>
          <cell r="H808" t="str">
            <v>kapi za oči, rastvor</v>
          </cell>
          <cell r="I808" t="str">
            <v>bočica, 1 po 2,5 ml (5mg/ml+50mcg/ml)</v>
          </cell>
          <cell r="J808" t="str">
            <v>Stada Arzneimitel AG</v>
          </cell>
          <cell r="K808" t="str">
            <v>Nemačka</v>
          </cell>
          <cell r="L808" t="str">
            <v>originalno pakovanje</v>
          </cell>
          <cell r="M808">
            <v>441.7</v>
          </cell>
          <cell r="N808">
            <v>68</v>
          </cell>
          <cell r="O808">
            <v>13</v>
          </cell>
          <cell r="P808">
            <v>81</v>
          </cell>
          <cell r="Q808">
            <v>30035.599999999999</v>
          </cell>
          <cell r="R808">
            <v>5742.0999999999995</v>
          </cell>
          <cell r="S808">
            <v>35777.699999999997</v>
          </cell>
        </row>
        <row r="809">
          <cell r="A809">
            <v>808</v>
          </cell>
          <cell r="B809">
            <v>811</v>
          </cell>
          <cell r="C809">
            <v>7096052</v>
          </cell>
          <cell r="D809" t="str">
            <v>timolol, dorzolamid</v>
          </cell>
          <cell r="E809" t="str">
            <v>OPTODROP-CO</v>
          </cell>
          <cell r="F809" t="str">
            <v>S01ED51</v>
          </cell>
          <cell r="G809" t="str">
            <v>OPTODROP-CO</v>
          </cell>
          <cell r="H809" t="str">
            <v>kapi za oči,rastvor</v>
          </cell>
          <cell r="I809" t="str">
            <v>bočica sa kapaljkom, 1 po 5ml, (5mg/ml+20mg/ml)</v>
          </cell>
          <cell r="J809" t="str">
            <v>Rafarm S.A</v>
          </cell>
          <cell r="K809" t="str">
            <v>Grčka</v>
          </cell>
          <cell r="L809" t="str">
            <v>originalno pakovanje</v>
          </cell>
          <cell r="M809">
            <v>309.2</v>
          </cell>
          <cell r="N809">
            <v>820</v>
          </cell>
          <cell r="O809">
            <v>1</v>
          </cell>
          <cell r="P809">
            <v>821</v>
          </cell>
          <cell r="Q809">
            <v>253544</v>
          </cell>
          <cell r="R809">
            <v>309.2</v>
          </cell>
          <cell r="S809">
            <v>253853.2</v>
          </cell>
        </row>
        <row r="810">
          <cell r="A810">
            <v>809</v>
          </cell>
          <cell r="B810">
            <v>812</v>
          </cell>
          <cell r="C810">
            <v>7099001</v>
          </cell>
          <cell r="D810" t="str">
            <v>latanoprost</v>
          </cell>
          <cell r="E810" t="str">
            <v>LANOPROGAL</v>
          </cell>
          <cell r="F810" t="str">
            <v>S01EE01</v>
          </cell>
          <cell r="G810" t="str">
            <v>LANOPROGAL</v>
          </cell>
          <cell r="H810" t="str">
            <v>kapi za oči, rastvor</v>
          </cell>
          <cell r="I810" t="str">
            <v>bočica sa kapaljkom, 1 po 2,5 ml (50 mcg/ml)</v>
          </cell>
          <cell r="J810" t="str">
            <v xml:space="preserve">Galenika a.d. </v>
          </cell>
          <cell r="K810" t="str">
            <v>Republika Srbija</v>
          </cell>
          <cell r="L810" t="str">
            <v>originalno pakovanje</v>
          </cell>
          <cell r="M810">
            <v>357.9</v>
          </cell>
          <cell r="N810">
            <v>34</v>
          </cell>
          <cell r="O810">
            <v>1</v>
          </cell>
          <cell r="P810">
            <v>35</v>
          </cell>
          <cell r="Q810">
            <v>12168.599999999999</v>
          </cell>
          <cell r="R810">
            <v>357.9</v>
          </cell>
          <cell r="S810">
            <v>12526.499999999998</v>
          </cell>
        </row>
        <row r="811">
          <cell r="A811">
            <v>810</v>
          </cell>
          <cell r="B811">
            <v>813</v>
          </cell>
          <cell r="C811">
            <v>7099141</v>
          </cell>
          <cell r="D811" t="str">
            <v>latanoprost</v>
          </cell>
          <cell r="E811" t="str">
            <v>LATIDROP</v>
          </cell>
          <cell r="F811" t="str">
            <v>S01EE01</v>
          </cell>
          <cell r="G811" t="str">
            <v>LATIDROP</v>
          </cell>
          <cell r="H811" t="str">
            <v>kapi za oči,rastvor</v>
          </cell>
          <cell r="I811" t="str">
            <v>bočica sa kapaljkom, 50 mcg/ml, 1 po 2,5 ml</v>
          </cell>
          <cell r="J811" t="str">
            <v>Rafarm S.A</v>
          </cell>
          <cell r="K811" t="str">
            <v>Grčka</v>
          </cell>
          <cell r="L811" t="str">
            <v>originalno pakovanje</v>
          </cell>
          <cell r="M811">
            <v>357.9</v>
          </cell>
          <cell r="N811">
            <v>221</v>
          </cell>
          <cell r="O811">
            <v>7</v>
          </cell>
          <cell r="P811">
            <v>228</v>
          </cell>
          <cell r="Q811">
            <v>79095.899999999994</v>
          </cell>
          <cell r="R811">
            <v>2505.2999999999997</v>
          </cell>
          <cell r="S811">
            <v>81601.2</v>
          </cell>
        </row>
        <row r="812">
          <cell r="A812">
            <v>811</v>
          </cell>
          <cell r="B812">
            <v>814</v>
          </cell>
          <cell r="C812">
            <v>7099149</v>
          </cell>
          <cell r="D812" t="str">
            <v>latanoprost</v>
          </cell>
          <cell r="E812" t="str">
            <v>LATANOX, 1 po 2,5 ml (50 mcg/ml)</v>
          </cell>
          <cell r="F812" t="str">
            <v>S01EE01</v>
          </cell>
          <cell r="G812" t="str">
            <v>LATANOX</v>
          </cell>
          <cell r="H812" t="str">
            <v>kapi za oči, rastvor</v>
          </cell>
          <cell r="I812" t="str">
            <v>bočica sa kapaljkom, 1 po 2,5 ml (50 mcg/ml)</v>
          </cell>
          <cell r="J812" t="str">
            <v>Jadran galenski laboratorij d.d</v>
          </cell>
          <cell r="K812" t="str">
            <v>Hrvatska</v>
          </cell>
          <cell r="L812" t="str">
            <v>originalno pakovanje</v>
          </cell>
          <cell r="M812">
            <v>357.9</v>
          </cell>
          <cell r="N812">
            <v>476</v>
          </cell>
          <cell r="O812">
            <v>10</v>
          </cell>
          <cell r="P812">
            <v>486</v>
          </cell>
          <cell r="Q812">
            <v>170360.4</v>
          </cell>
          <cell r="R812">
            <v>3579</v>
          </cell>
          <cell r="S812">
            <v>173939.4</v>
          </cell>
        </row>
        <row r="813">
          <cell r="A813">
            <v>812</v>
          </cell>
          <cell r="B813">
            <v>815</v>
          </cell>
          <cell r="C813">
            <v>7099148</v>
          </cell>
          <cell r="D813" t="str">
            <v>latanoprost</v>
          </cell>
          <cell r="E813" t="str">
            <v>LATANOX, 3 po 2,5 ml (50 mcg/ml)</v>
          </cell>
          <cell r="F813" t="str">
            <v>S01EE01</v>
          </cell>
          <cell r="G813" t="str">
            <v>LATANOX</v>
          </cell>
          <cell r="H813" t="str">
            <v>kapi za oči, rastvor</v>
          </cell>
          <cell r="I813" t="str">
            <v>bočica sa kapaljkom, 3 po 2,5 ml (50 mcg/ml)</v>
          </cell>
          <cell r="J813" t="str">
            <v>Jadran galenski laboratorij d.d</v>
          </cell>
          <cell r="K813" t="str">
            <v>Hrvatska</v>
          </cell>
          <cell r="L813" t="str">
            <v>originalno pakovanje</v>
          </cell>
          <cell r="M813">
            <v>1073.7</v>
          </cell>
          <cell r="N813">
            <v>136</v>
          </cell>
          <cell r="O813">
            <v>4</v>
          </cell>
          <cell r="P813">
            <v>140</v>
          </cell>
          <cell r="Q813">
            <v>146023.20000000001</v>
          </cell>
          <cell r="R813">
            <v>4294.8</v>
          </cell>
          <cell r="S813">
            <v>150318</v>
          </cell>
        </row>
        <row r="814">
          <cell r="A814">
            <v>813</v>
          </cell>
          <cell r="B814">
            <v>816</v>
          </cell>
          <cell r="C814">
            <v>7099002</v>
          </cell>
          <cell r="D814" t="str">
            <v>latanoprost</v>
          </cell>
          <cell r="E814" t="str">
            <v>LATANDROPS</v>
          </cell>
          <cell r="F814" t="str">
            <v>S01EE01</v>
          </cell>
          <cell r="G814" t="str">
            <v>LATANDROPS</v>
          </cell>
          <cell r="H814" t="str">
            <v>kapi za oči, rastvor</v>
          </cell>
          <cell r="I814" t="str">
            <v>bočica sa kapaljkom, 1 po 2,5ml (50mcg/ml)</v>
          </cell>
          <cell r="J814" t="str">
            <v>Vianex S.A-Plant  A'</v>
          </cell>
          <cell r="K814" t="str">
            <v>Grčka</v>
          </cell>
          <cell r="L814" t="str">
            <v>originalno pakovanje</v>
          </cell>
          <cell r="M814">
            <v>357.9</v>
          </cell>
          <cell r="N814">
            <v>10</v>
          </cell>
          <cell r="O814">
            <v>10</v>
          </cell>
          <cell r="P814">
            <v>20</v>
          </cell>
          <cell r="Q814">
            <v>3579</v>
          </cell>
          <cell r="R814">
            <v>3579</v>
          </cell>
          <cell r="S814">
            <v>7158</v>
          </cell>
        </row>
        <row r="815">
          <cell r="A815">
            <v>814</v>
          </cell>
          <cell r="B815">
            <v>817</v>
          </cell>
          <cell r="C815">
            <v>7099140</v>
          </cell>
          <cell r="D815" t="str">
            <v>latanoprost</v>
          </cell>
          <cell r="E815" t="str">
            <v>XALATAN</v>
          </cell>
          <cell r="F815" t="str">
            <v>S01EE01</v>
          </cell>
          <cell r="G815" t="str">
            <v>XALATAN</v>
          </cell>
          <cell r="H815" t="str">
            <v>kapi za oči, rastvor</v>
          </cell>
          <cell r="I815" t="str">
            <v xml:space="preserve"> bočica sa kapaljkom, 1 po 2,5 ml  (50 mcg/ml)</v>
          </cell>
          <cell r="J815" t="str">
            <v>Pfizer Manufacturing Belgium NV</v>
          </cell>
          <cell r="K815" t="str">
            <v>Belgija</v>
          </cell>
          <cell r="L815" t="str">
            <v>originalno pakovanje</v>
          </cell>
          <cell r="M815">
            <v>359.2</v>
          </cell>
          <cell r="N815">
            <v>13260</v>
          </cell>
          <cell r="O815">
            <v>71</v>
          </cell>
          <cell r="P815">
            <v>13331</v>
          </cell>
          <cell r="Q815">
            <v>4762992</v>
          </cell>
          <cell r="R815">
            <v>25503.200000000001</v>
          </cell>
          <cell r="S815">
            <v>4788495.2</v>
          </cell>
        </row>
        <row r="816">
          <cell r="A816">
            <v>815</v>
          </cell>
          <cell r="B816">
            <v>818</v>
          </cell>
          <cell r="C816">
            <v>7099155</v>
          </cell>
          <cell r="D816" t="str">
            <v>latanoprost</v>
          </cell>
          <cell r="E816" t="str">
            <v>UNILAT</v>
          </cell>
          <cell r="F816" t="str">
            <v>S01EE01</v>
          </cell>
          <cell r="G816" t="str">
            <v>UNILAT</v>
          </cell>
          <cell r="H816" t="str">
            <v>kapi za oči, rastvor</v>
          </cell>
          <cell r="I816" t="str">
            <v>bočica sa kapaljkom 1 po 2,5 ml (50 mcg/ml)</v>
          </cell>
          <cell r="J816" t="str">
            <v>Unimed Pharma S.R.O.</v>
          </cell>
          <cell r="K816" t="str">
            <v>Slovačka</v>
          </cell>
          <cell r="L816" t="str">
            <v>originalno pakovanje</v>
          </cell>
          <cell r="M816">
            <v>357.9</v>
          </cell>
          <cell r="N816">
            <v>48</v>
          </cell>
          <cell r="O816">
            <v>6</v>
          </cell>
          <cell r="P816">
            <v>54</v>
          </cell>
          <cell r="Q816">
            <v>17179.199999999997</v>
          </cell>
          <cell r="R816">
            <v>2147.3999999999996</v>
          </cell>
          <cell r="S816">
            <v>19326.599999999999</v>
          </cell>
        </row>
        <row r="817">
          <cell r="A817">
            <v>816</v>
          </cell>
          <cell r="B817">
            <v>819</v>
          </cell>
          <cell r="C817">
            <v>7099010</v>
          </cell>
          <cell r="D817" t="str">
            <v>latanoprost</v>
          </cell>
          <cell r="E817" t="str">
            <v>LATANOPROST COOPER</v>
          </cell>
          <cell r="F817" t="str">
            <v>S01EE01</v>
          </cell>
          <cell r="G817" t="str">
            <v>LATANOPROST COOPER</v>
          </cell>
          <cell r="H817" t="str">
            <v>kapi za oči, rastvor</v>
          </cell>
          <cell r="I817" t="str">
            <v>bočica sa kapaljkom, 1 po 2,5 mL (0,05mg/mL)</v>
          </cell>
          <cell r="J817" t="str">
            <v>Cooper S.A.</v>
          </cell>
          <cell r="K817" t="str">
            <v>Grčka</v>
          </cell>
          <cell r="L817" t="str">
            <v>originalno pakovanje</v>
          </cell>
          <cell r="M817">
            <v>357.9</v>
          </cell>
          <cell r="N817">
            <v>24</v>
          </cell>
          <cell r="O817">
            <v>4</v>
          </cell>
          <cell r="P817">
            <v>28</v>
          </cell>
          <cell r="Q817">
            <v>8589.5999999999985</v>
          </cell>
          <cell r="R817">
            <v>1431.6</v>
          </cell>
          <cell r="S817">
            <v>10021.199999999999</v>
          </cell>
        </row>
        <row r="818">
          <cell r="A818">
            <v>817</v>
          </cell>
          <cell r="B818">
            <v>820</v>
          </cell>
          <cell r="C818">
            <v>7099011</v>
          </cell>
          <cell r="D818" t="str">
            <v>latanoprost</v>
          </cell>
          <cell r="E818" t="str">
            <v>MONOPOST
30 (3x10) po 0,2 ml  (50 mcg/ml)</v>
          </cell>
          <cell r="F818" t="str">
            <v>S01EE01</v>
          </cell>
          <cell r="G818" t="str">
            <v>MONOPOST</v>
          </cell>
          <cell r="H818" t="str">
            <v>kapi za oči, rastvor u jednodoznom kontejneru</v>
          </cell>
          <cell r="I818" t="str">
            <v>jednodozni kontejner, 30 (3x10) po 0,2 ml  (50 mcg/ml)</v>
          </cell>
          <cell r="J818" t="str">
            <v>Laboratoire Unither - Coutances;
Laboratoires Thea - Clermont Ferrand</v>
          </cell>
          <cell r="K818" t="str">
            <v>Francuska;
Francuska</v>
          </cell>
          <cell r="L818" t="str">
            <v>originalno pakovanje</v>
          </cell>
          <cell r="M818">
            <v>813.5</v>
          </cell>
          <cell r="N818">
            <v>340</v>
          </cell>
          <cell r="O818">
            <v>1</v>
          </cell>
          <cell r="P818">
            <v>341</v>
          </cell>
          <cell r="Q818">
            <v>276590</v>
          </cell>
          <cell r="R818">
            <v>813.5</v>
          </cell>
          <cell r="S818">
            <v>277403.5</v>
          </cell>
        </row>
        <row r="819">
          <cell r="A819">
            <v>818</v>
          </cell>
          <cell r="B819">
            <v>821</v>
          </cell>
          <cell r="C819">
            <v>7099012</v>
          </cell>
          <cell r="D819" t="str">
            <v>latanoprost</v>
          </cell>
          <cell r="E819" t="str">
            <v>MONOPOST
30 (6x5) po 0,2 ml  (50 mcg/ml)</v>
          </cell>
          <cell r="F819" t="str">
            <v>S01EE01</v>
          </cell>
          <cell r="G819" t="str">
            <v>MONOPOST</v>
          </cell>
          <cell r="H819" t="str">
            <v>kapi za oči, rastvor u jednodoznom kontejneru</v>
          </cell>
          <cell r="I819" t="str">
            <v>jednodozni kontejner, 30 (6x5) po 0,2 ml  (50 mcg/ml)</v>
          </cell>
          <cell r="J819" t="str">
            <v>Laboratoire Unither - Coutances;
Laboratoires Thea - Clermont Ferrand</v>
          </cell>
          <cell r="K819" t="str">
            <v>Francuska;
Francuska</v>
          </cell>
          <cell r="L819" t="str">
            <v>originalno pakovanje</v>
          </cell>
          <cell r="M819">
            <v>813.5</v>
          </cell>
          <cell r="N819">
            <v>170</v>
          </cell>
          <cell r="O819">
            <v>1</v>
          </cell>
          <cell r="P819">
            <v>171</v>
          </cell>
          <cell r="Q819">
            <v>138295</v>
          </cell>
          <cell r="R819">
            <v>813.5</v>
          </cell>
          <cell r="S819">
            <v>139108.5</v>
          </cell>
        </row>
        <row r="820">
          <cell r="A820">
            <v>819</v>
          </cell>
          <cell r="B820">
            <v>822</v>
          </cell>
          <cell r="C820" t="str">
            <v>N002303</v>
          </cell>
          <cell r="D820" t="str">
            <v>bezglutensko brašno</v>
          </cell>
          <cell r="E820" t="str">
            <v>MIX B I MIX C BRAŠNO</v>
          </cell>
          <cell r="F820" t="str">
            <v>V06DX..</v>
          </cell>
          <cell r="G820" t="str">
            <v>MIX B I MIX C BRAŠNO</v>
          </cell>
          <cell r="H820" t="str">
            <v>prašak</v>
          </cell>
          <cell r="I820" t="str">
            <v>1 kg</v>
          </cell>
          <cell r="J820" t="str">
            <v>Dr Schär GmbH</v>
          </cell>
          <cell r="K820" t="str">
            <v>Italija</v>
          </cell>
          <cell r="L820" t="str">
            <v>originalno pakovanje</v>
          </cell>
          <cell r="M820">
            <v>448</v>
          </cell>
          <cell r="N820">
            <v>22100</v>
          </cell>
          <cell r="O820">
            <v>56</v>
          </cell>
          <cell r="P820">
            <v>22156</v>
          </cell>
          <cell r="Q820">
            <v>9900800</v>
          </cell>
          <cell r="R820">
            <v>25088</v>
          </cell>
          <cell r="S820">
            <v>9925888</v>
          </cell>
        </row>
        <row r="821">
          <cell r="A821">
            <v>820</v>
          </cell>
          <cell r="B821">
            <v>823</v>
          </cell>
          <cell r="C821" t="str">
            <v>N003897</v>
          </cell>
          <cell r="D821" t="str">
            <v>bezglutensko brašno</v>
          </cell>
          <cell r="E821" t="str">
            <v xml:space="preserve">BIOPROCEL I PROCEL </v>
          </cell>
          <cell r="F821" t="str">
            <v>V06DX..</v>
          </cell>
          <cell r="G821" t="str">
            <v xml:space="preserve">BIOPROCEL I PROCEL </v>
          </cell>
          <cell r="H821" t="str">
            <v>prašak</v>
          </cell>
          <cell r="I821" t="str">
            <v>1 kg</v>
          </cell>
          <cell r="J821" t="str">
            <v>Aroma začini d.o.o. Prehrambena industrija</v>
          </cell>
          <cell r="K821" t="str">
            <v>Republika Srbija</v>
          </cell>
          <cell r="L821" t="str">
            <v>originalno pakovanje</v>
          </cell>
          <cell r="M821">
            <v>231.4</v>
          </cell>
          <cell r="N821">
            <v>10</v>
          </cell>
          <cell r="O821">
            <v>3</v>
          </cell>
          <cell r="P821">
            <v>13</v>
          </cell>
          <cell r="Q821">
            <v>2314</v>
          </cell>
          <cell r="R821">
            <v>694.2</v>
          </cell>
          <cell r="S821">
            <v>3008.2</v>
          </cell>
        </row>
        <row r="822">
          <cell r="A822">
            <v>821</v>
          </cell>
          <cell r="B822">
            <v>824</v>
          </cell>
          <cell r="C822" t="str">
            <v>N003939</v>
          </cell>
          <cell r="D822" t="str">
            <v>bezglutensko brašno</v>
          </cell>
          <cell r="E822" t="str">
            <v>PREMIUM UNIVERZAL MIX</v>
          </cell>
          <cell r="F822" t="str">
            <v>V06DX..</v>
          </cell>
          <cell r="G822" t="str">
            <v>PREMIUM UNIVERZAL MIX</v>
          </cell>
          <cell r="H822" t="str">
            <v>prašak</v>
          </cell>
          <cell r="I822" t="str">
            <v>1 kg</v>
          </cell>
          <cell r="J822" t="str">
            <v>Aleksandrija Fruška gora d.o.o.</v>
          </cell>
          <cell r="K822" t="str">
            <v>Republika Srbija</v>
          </cell>
          <cell r="L822" t="str">
            <v>originalno pakovanje</v>
          </cell>
          <cell r="M822">
            <v>230.6</v>
          </cell>
          <cell r="N822">
            <v>170</v>
          </cell>
          <cell r="O822">
            <v>3</v>
          </cell>
          <cell r="P822">
            <v>173</v>
          </cell>
          <cell r="Q822">
            <v>39202</v>
          </cell>
          <cell r="R822">
            <v>691.8</v>
          </cell>
          <cell r="S822">
            <v>39893.800000000003</v>
          </cell>
        </row>
        <row r="823">
          <cell r="A823">
            <v>822</v>
          </cell>
          <cell r="B823">
            <v>825</v>
          </cell>
          <cell r="C823" t="str">
            <v>N003582</v>
          </cell>
          <cell r="D823" t="str">
            <v>namirnice za enteralnu ishranu</v>
          </cell>
          <cell r="E823" t="str">
            <v>NUTRIDRINK</v>
          </cell>
          <cell r="F823" t="str">
            <v>V06DX..</v>
          </cell>
          <cell r="G823" t="str">
            <v>NUTRIDRINK</v>
          </cell>
          <cell r="H823" t="str">
            <v>rastvor za enteralnu ishranu</v>
          </cell>
          <cell r="I823" t="str">
            <v>bočica, 200 ml (1,5 kcal/ml)</v>
          </cell>
          <cell r="J823" t="str">
            <v>N.V.Nutricia Zoetermeer</v>
          </cell>
          <cell r="K823" t="str">
            <v>Holandija</v>
          </cell>
          <cell r="L823" t="str">
            <v>originalno pakovanje</v>
          </cell>
          <cell r="M823">
            <v>179.5</v>
          </cell>
          <cell r="N823">
            <v>26956</v>
          </cell>
          <cell r="O823">
            <v>10</v>
          </cell>
          <cell r="P823">
            <v>26966</v>
          </cell>
          <cell r="Q823">
            <v>4838602</v>
          </cell>
          <cell r="R823">
            <v>1795</v>
          </cell>
          <cell r="S823">
            <v>4840397</v>
          </cell>
        </row>
        <row r="824">
          <cell r="A824">
            <v>823</v>
          </cell>
          <cell r="B824">
            <v>826</v>
          </cell>
          <cell r="C824" t="str">
            <v>N004143</v>
          </cell>
          <cell r="D824" t="str">
            <v>hrana za posebne medicinske namene</v>
          </cell>
          <cell r="E824" t="str">
            <v>NUTRINIDRINK MF CHOCOLATE</v>
          </cell>
          <cell r="F824" t="str">
            <v>V06DX..</v>
          </cell>
          <cell r="G824" t="str">
            <v>NUTRINIDRINK MF CHOCOLATE</v>
          </cell>
          <cell r="H824" t="str">
            <v>rastvor za enteralnu ishranu</v>
          </cell>
          <cell r="I824" t="str">
            <v>bočica, 200 ml (1,5 kcal/ml)</v>
          </cell>
          <cell r="J824" t="str">
            <v>N.V.Nutricia</v>
          </cell>
          <cell r="K824" t="str">
            <v>Holandija</v>
          </cell>
          <cell r="L824" t="str">
            <v>originalno pakovanje</v>
          </cell>
          <cell r="M824">
            <v>127.5</v>
          </cell>
          <cell r="N824">
            <v>476</v>
          </cell>
          <cell r="O824">
            <v>31</v>
          </cell>
          <cell r="P824">
            <v>507</v>
          </cell>
          <cell r="Q824">
            <v>60690</v>
          </cell>
          <cell r="R824">
            <v>3952.5</v>
          </cell>
          <cell r="S824">
            <v>64642.5</v>
          </cell>
        </row>
        <row r="825">
          <cell r="A825">
            <v>824</v>
          </cell>
          <cell r="B825">
            <v>827</v>
          </cell>
          <cell r="C825" t="str">
            <v>N004150</v>
          </cell>
          <cell r="D825" t="str">
            <v>hrana za posebne medicinske namene</v>
          </cell>
          <cell r="E825" t="str">
            <v>FREBINI ENERGY DRINK , 1 po 200ml</v>
          </cell>
          <cell r="F825" t="str">
            <v>V06DX03</v>
          </cell>
          <cell r="G825" t="str">
            <v>FREBINI ENERGY DRINK Banana</v>
          </cell>
          <cell r="H825" t="str">
            <v>emulzija</v>
          </cell>
          <cell r="I825" t="str">
            <v>plastična boca, EasyBottle, 1 po 200ml</v>
          </cell>
          <cell r="J825" t="str">
            <v>Fresenius Kabi Deutschland GmBH</v>
          </cell>
          <cell r="K825" t="str">
            <v>Nemačka</v>
          </cell>
          <cell r="L825" t="str">
            <v>originalno pakovanje</v>
          </cell>
          <cell r="M825">
            <v>127.5</v>
          </cell>
          <cell r="N825">
            <v>2472</v>
          </cell>
          <cell r="O825">
            <v>10</v>
          </cell>
          <cell r="P825">
            <v>2482</v>
          </cell>
          <cell r="Q825">
            <v>315180</v>
          </cell>
          <cell r="R825">
            <v>1275</v>
          </cell>
          <cell r="S825">
            <v>316455</v>
          </cell>
        </row>
        <row r="826">
          <cell r="A826">
            <v>825</v>
          </cell>
          <cell r="B826">
            <v>828</v>
          </cell>
          <cell r="C826" t="str">
            <v>N004168</v>
          </cell>
          <cell r="D826" t="str">
            <v>hrana za posebne medicinske namene</v>
          </cell>
          <cell r="E826" t="str">
            <v>FREBINI ENERGY DRINK Strawbery, 1 po 200ml</v>
          </cell>
          <cell r="F826" t="str">
            <v>V06DX03</v>
          </cell>
          <cell r="G826" t="str">
            <v>FREBINI ENERGY DRINK Strawbery</v>
          </cell>
          <cell r="H826" t="str">
            <v>emulzija</v>
          </cell>
          <cell r="I826" t="str">
            <v>plastična boca, EasyBottle, 1 po 200ml</v>
          </cell>
          <cell r="J826" t="str">
            <v>Fresenius Kabi Deutschland GmBH</v>
          </cell>
          <cell r="K826" t="str">
            <v>Nemačka</v>
          </cell>
          <cell r="L826" t="str">
            <v>originalno pakovanje</v>
          </cell>
          <cell r="M826">
            <v>127.5</v>
          </cell>
          <cell r="N826">
            <v>1643</v>
          </cell>
          <cell r="O826">
            <v>10</v>
          </cell>
          <cell r="P826">
            <v>1653</v>
          </cell>
          <cell r="Q826">
            <v>209482.5</v>
          </cell>
          <cell r="R826">
            <v>1275</v>
          </cell>
          <cell r="S826">
            <v>210757.5</v>
          </cell>
        </row>
        <row r="827">
          <cell r="A827">
            <v>826</v>
          </cell>
          <cell r="B827">
            <v>829</v>
          </cell>
          <cell r="C827" t="str">
            <v>N004176</v>
          </cell>
          <cell r="D827" t="str">
            <v>hrana za posebne medicinske namene</v>
          </cell>
          <cell r="E827" t="str">
            <v>FREBINI ENERGY FIBRE DRINK , 1 po 200ml</v>
          </cell>
          <cell r="F827" t="str">
            <v>V06DX03</v>
          </cell>
          <cell r="G827" t="str">
            <v>FREBINI ENERGY FIBRE DRINK Chocolate</v>
          </cell>
          <cell r="H827" t="str">
            <v>emulzija</v>
          </cell>
          <cell r="I827" t="str">
            <v>plastična boca, EasyBottle, 1 po 200ml</v>
          </cell>
          <cell r="J827" t="str">
            <v>Fresenius Kabi Deutschland GmBH</v>
          </cell>
          <cell r="K827" t="str">
            <v>Nemačka</v>
          </cell>
          <cell r="L827" t="str">
            <v>originalno pakovanje</v>
          </cell>
          <cell r="M827">
            <v>127.5</v>
          </cell>
          <cell r="N827">
            <v>4261</v>
          </cell>
          <cell r="O827">
            <v>700</v>
          </cell>
          <cell r="P827">
            <v>4961</v>
          </cell>
          <cell r="Q827">
            <v>543277.5</v>
          </cell>
          <cell r="R827">
            <v>89250</v>
          </cell>
          <cell r="S827">
            <v>632527.5</v>
          </cell>
        </row>
        <row r="828">
          <cell r="A828">
            <v>827</v>
          </cell>
          <cell r="B828">
            <v>830</v>
          </cell>
          <cell r="C828" t="str">
            <v>N004184</v>
          </cell>
          <cell r="D828" t="str">
            <v>hrana za posebne medicinske namene</v>
          </cell>
          <cell r="E828" t="str">
            <v>FREBINI ENERGY FIBRE DRINK Vanilla, 1 po 200ml</v>
          </cell>
          <cell r="F828" t="str">
            <v>V06DX03</v>
          </cell>
          <cell r="G828" t="str">
            <v>FREBINI ENERGY FIBRE DRINK Vanilla</v>
          </cell>
          <cell r="H828" t="str">
            <v>emulzija</v>
          </cell>
          <cell r="I828" t="str">
            <v>plastična boca, EasyBottle, 1 po 200ml</v>
          </cell>
          <cell r="J828" t="str">
            <v>Fresenius Kabi Deutschland GmBH</v>
          </cell>
          <cell r="K828" t="str">
            <v>Nemačka</v>
          </cell>
          <cell r="L828" t="str">
            <v>originalno pakovanje</v>
          </cell>
          <cell r="M828">
            <v>127.5</v>
          </cell>
          <cell r="N828">
            <v>1360</v>
          </cell>
          <cell r="O828">
            <v>10</v>
          </cell>
          <cell r="P828">
            <v>1370</v>
          </cell>
          <cell r="Q828">
            <v>173400</v>
          </cell>
          <cell r="R828">
            <v>1275</v>
          </cell>
          <cell r="S828">
            <v>174675</v>
          </cell>
        </row>
        <row r="829">
          <cell r="A829">
            <v>828</v>
          </cell>
          <cell r="B829">
            <v>831</v>
          </cell>
          <cell r="C829" t="str">
            <v>N003590</v>
          </cell>
          <cell r="D829" t="str">
            <v>namirnice za enteralnu ishranu</v>
          </cell>
          <cell r="E829" t="str">
            <v>NUTRISON</v>
          </cell>
          <cell r="F829" t="str">
            <v>V06DX..</v>
          </cell>
          <cell r="G829" t="str">
            <v>NUTRISON</v>
          </cell>
          <cell r="H829" t="str">
            <v>rastvor za enteralnu ishranu</v>
          </cell>
          <cell r="I829" t="str">
            <v>boca, 500 ml (1 kcal/ml)</v>
          </cell>
          <cell r="J829" t="str">
            <v>N.V.Nutricia Zoetermeer</v>
          </cell>
          <cell r="K829" t="str">
            <v>Holandija</v>
          </cell>
          <cell r="L829" t="str">
            <v>originalno pakovanje</v>
          </cell>
          <cell r="M829">
            <v>304</v>
          </cell>
          <cell r="N829">
            <v>3336</v>
          </cell>
          <cell r="O829">
            <v>0</v>
          </cell>
          <cell r="P829">
            <v>3336</v>
          </cell>
          <cell r="Q829">
            <v>1014144</v>
          </cell>
          <cell r="R829">
            <v>0</v>
          </cell>
          <cell r="S829">
            <v>1014144</v>
          </cell>
        </row>
        <row r="830">
          <cell r="A830">
            <v>829</v>
          </cell>
          <cell r="B830">
            <v>832</v>
          </cell>
          <cell r="C830" t="str">
            <v>N003814</v>
          </cell>
          <cell r="D830" t="str">
            <v>hrana za posebne medicinske namene</v>
          </cell>
          <cell r="E830" t="str">
            <v>NEOCATE LCP</v>
          </cell>
          <cell r="F830" t="str">
            <v>V06DX..</v>
          </cell>
          <cell r="G830" t="str">
            <v>NEOCATE LCP</v>
          </cell>
          <cell r="H830" t="str">
            <v>prah</v>
          </cell>
          <cell r="I830" t="str">
            <v>limenka, 400 g</v>
          </cell>
          <cell r="J830" t="str">
            <v>SHS International Ltd.</v>
          </cell>
          <cell r="K830" t="str">
            <v>Velika Britanija</v>
          </cell>
          <cell r="L830" t="str">
            <v>originalno pakovanje</v>
          </cell>
          <cell r="M830">
            <v>4099.7</v>
          </cell>
          <cell r="N830">
            <v>1292</v>
          </cell>
          <cell r="O830">
            <v>0</v>
          </cell>
          <cell r="P830">
            <v>1292</v>
          </cell>
          <cell r="Q830">
            <v>5296812.3999999994</v>
          </cell>
          <cell r="R830">
            <v>0</v>
          </cell>
          <cell r="S830">
            <v>5296812.3999999994</v>
          </cell>
        </row>
        <row r="831">
          <cell r="A831">
            <v>830</v>
          </cell>
          <cell r="B831">
            <v>833</v>
          </cell>
          <cell r="C831" t="str">
            <v>N003954</v>
          </cell>
          <cell r="D831" t="str">
            <v>hrana za posebne medicinske namene</v>
          </cell>
          <cell r="E831" t="str">
            <v>APTAMIL ALLERGY DIGESTIVE CARE</v>
          </cell>
          <cell r="F831" t="str">
            <v>V06DX..</v>
          </cell>
          <cell r="G831" t="str">
            <v>APTAMIL ALLERGY DIGESTIVE CARE</v>
          </cell>
          <cell r="H831" t="str">
            <v>prah</v>
          </cell>
          <cell r="I831" t="str">
            <v>limenka, 400 g</v>
          </cell>
          <cell r="J831" t="str">
            <v>Nutricia Cuijk B.V.</v>
          </cell>
          <cell r="K831" t="str">
            <v>Holandija</v>
          </cell>
          <cell r="L831" t="str">
            <v>originalno pakovanje</v>
          </cell>
          <cell r="M831">
            <v>1380.6</v>
          </cell>
          <cell r="N831">
            <v>1462</v>
          </cell>
          <cell r="O831">
            <v>0</v>
          </cell>
          <cell r="P831">
            <v>1462</v>
          </cell>
          <cell r="Q831">
            <v>2018437.2</v>
          </cell>
          <cell r="R831">
            <v>0</v>
          </cell>
          <cell r="S831">
            <v>2018437.2</v>
          </cell>
        </row>
        <row r="832">
          <cell r="A832">
            <v>831</v>
          </cell>
          <cell r="B832">
            <v>834</v>
          </cell>
          <cell r="C832" t="str">
            <v>N004192</v>
          </cell>
          <cell r="D832" t="str">
            <v>hrana za posebne medicinske namene</v>
          </cell>
          <cell r="E832" t="str">
            <v>NOVALAC ALLERNOVA AR</v>
          </cell>
          <cell r="F832" t="str">
            <v>V06DX..</v>
          </cell>
          <cell r="G832" t="str">
            <v>NOVALAC ALLERNOVA AR</v>
          </cell>
          <cell r="H832" t="str">
            <v>prah</v>
          </cell>
          <cell r="I832" t="str">
            <v>limenka, 400 g</v>
          </cell>
          <cell r="J832" t="str">
            <v>UP Industries</v>
          </cell>
          <cell r="K832" t="str">
            <v>Nemačka</v>
          </cell>
          <cell r="L832" t="str">
            <v>originalno pakovanje</v>
          </cell>
          <cell r="M832">
            <v>1343.1</v>
          </cell>
          <cell r="N832">
            <v>1326</v>
          </cell>
          <cell r="O832">
            <v>2</v>
          </cell>
          <cell r="P832">
            <v>1328</v>
          </cell>
          <cell r="Q832">
            <v>1780950.5999999999</v>
          </cell>
          <cell r="R832">
            <v>2686.2</v>
          </cell>
          <cell r="S832">
            <v>1783636.7999999998</v>
          </cell>
        </row>
        <row r="833">
          <cell r="A833">
            <v>832</v>
          </cell>
          <cell r="B833">
            <v>835</v>
          </cell>
          <cell r="C833" t="str">
            <v>N004345</v>
          </cell>
          <cell r="D833" t="str">
            <v>hrana za posebne medicinske namene</v>
          </cell>
          <cell r="E833" t="str">
            <v>NOVALAC AMINOVA</v>
          </cell>
          <cell r="F833" t="str">
            <v>V06DX..</v>
          </cell>
          <cell r="G833" t="str">
            <v>NOVALAC AMINOVA</v>
          </cell>
          <cell r="H833" t="str">
            <v>prah</v>
          </cell>
          <cell r="I833" t="str">
            <v>limenka, 400 g</v>
          </cell>
          <cell r="J833" t="str">
            <v>UP Industries</v>
          </cell>
          <cell r="K833" t="str">
            <v>Nemačka</v>
          </cell>
          <cell r="L833" t="str">
            <v>originalno pakovanje</v>
          </cell>
          <cell r="M833">
            <v>3258.1</v>
          </cell>
          <cell r="N833">
            <v>136</v>
          </cell>
          <cell r="O833">
            <v>2</v>
          </cell>
          <cell r="P833">
            <v>138</v>
          </cell>
          <cell r="Q833">
            <v>443101.6</v>
          </cell>
          <cell r="R833">
            <v>6516.2</v>
          </cell>
          <cell r="S833">
            <v>449617.8</v>
          </cell>
        </row>
        <row r="834">
          <cell r="A834">
            <v>833</v>
          </cell>
          <cell r="B834">
            <v>836</v>
          </cell>
          <cell r="C834" t="str">
            <v>N004580</v>
          </cell>
          <cell r="D834" t="str">
            <v>hrana za posebne medicinske namene</v>
          </cell>
          <cell r="E834" t="str">
            <v>MODILAC EXPERT RIZ</v>
          </cell>
          <cell r="F834" t="str">
            <v>V06DX..</v>
          </cell>
          <cell r="G834" t="str">
            <v>MODILAC EXPERT RIZ</v>
          </cell>
          <cell r="H834" t="str">
            <v>prah</v>
          </cell>
          <cell r="I834" t="str">
            <v>limenka, 400 g</v>
          </cell>
          <cell r="J834" t="str">
            <v>Nutrispain SL</v>
          </cell>
          <cell r="K834" t="str">
            <v>Španija</v>
          </cell>
          <cell r="L834" t="str">
            <v>originalno pakovanje</v>
          </cell>
          <cell r="M834">
            <v>2491.3000000000002</v>
          </cell>
          <cell r="N834">
            <v>170</v>
          </cell>
          <cell r="O834">
            <v>0</v>
          </cell>
          <cell r="P834">
            <v>170</v>
          </cell>
          <cell r="Q834">
            <v>423521.00000000006</v>
          </cell>
          <cell r="R834">
            <v>0</v>
          </cell>
          <cell r="S834">
            <v>423521.00000000006</v>
          </cell>
        </row>
        <row r="835">
          <cell r="A835">
            <v>834</v>
          </cell>
          <cell r="B835">
            <v>837</v>
          </cell>
          <cell r="C835" t="str">
            <v>N004572</v>
          </cell>
          <cell r="D835" t="str">
            <v>hrana za posebne medicinske namene</v>
          </cell>
          <cell r="E835" t="str">
            <v>ALFAMINO HMO</v>
          </cell>
          <cell r="F835" t="str">
            <v>V06DX..</v>
          </cell>
          <cell r="G835" t="str">
            <v>ALFAMINO HMO</v>
          </cell>
          <cell r="H835" t="str">
            <v>prah</v>
          </cell>
          <cell r="I835" t="str">
            <v>limenka, 400g</v>
          </cell>
          <cell r="J835" t="str">
            <v>Nestle Switzerland S.A., Konolfingen Factory</v>
          </cell>
          <cell r="K835" t="str">
            <v>Švajcarska</v>
          </cell>
          <cell r="L835" t="str">
            <v>originalno pakovanje</v>
          </cell>
          <cell r="M835">
            <v>4099.7</v>
          </cell>
          <cell r="N835">
            <v>368</v>
          </cell>
          <cell r="O835">
            <v>0</v>
          </cell>
          <cell r="P835">
            <v>368</v>
          </cell>
          <cell r="Q835">
            <v>1508689.5999999999</v>
          </cell>
          <cell r="R835">
            <v>0</v>
          </cell>
          <cell r="S835">
            <v>1508689.5999999999</v>
          </cell>
        </row>
        <row r="836">
          <cell r="A836">
            <v>835</v>
          </cell>
          <cell r="B836">
            <v>838</v>
          </cell>
          <cell r="C836" t="str">
            <v>N004549</v>
          </cell>
          <cell r="D836" t="str">
            <v>hrana za posebne medicinske namene</v>
          </cell>
          <cell r="E836" t="str">
            <v>FRESUBIN 2 kcal DRINK Vanilla</v>
          </cell>
          <cell r="F836" t="str">
            <v>V06DX..</v>
          </cell>
          <cell r="G836" t="str">
            <v>FRESUBIN 2 kcal DRINK Vanilla</v>
          </cell>
          <cell r="H836" t="str">
            <v>rastvor za enteralnu ishranu</v>
          </cell>
          <cell r="I836" t="str">
            <v>bočica, 200 ml (2 kcal/ml)</v>
          </cell>
          <cell r="J836" t="str">
            <v>Fresenius Kabi Deutschland</v>
          </cell>
          <cell r="K836" t="str">
            <v>Nemačka</v>
          </cell>
          <cell r="L836" t="str">
            <v>originalno pakovanje</v>
          </cell>
          <cell r="M836">
            <v>179.5</v>
          </cell>
          <cell r="N836">
            <v>1037</v>
          </cell>
          <cell r="O836">
            <v>0</v>
          </cell>
          <cell r="P836">
            <v>1037</v>
          </cell>
          <cell r="Q836">
            <v>186141.5</v>
          </cell>
          <cell r="R836">
            <v>0</v>
          </cell>
          <cell r="S836">
            <v>186141.5</v>
          </cell>
        </row>
        <row r="837">
          <cell r="A837">
            <v>836</v>
          </cell>
          <cell r="B837">
            <v>839</v>
          </cell>
          <cell r="C837" t="str">
            <v>N004556</v>
          </cell>
          <cell r="D837" t="str">
            <v>hrana za posebne medicinske namene</v>
          </cell>
          <cell r="E837" t="str">
            <v>FRESUBIN 2 kcal Fibre DRINK Cappuccino</v>
          </cell>
          <cell r="F837" t="str">
            <v>V06DX..</v>
          </cell>
          <cell r="G837" t="str">
            <v>FRESUBIN 2 kcal Fibre DRINK Cappuccino</v>
          </cell>
          <cell r="H837" t="str">
            <v>rastvor za enteralnu ishranu</v>
          </cell>
          <cell r="I837" t="str">
            <v>bočica, 200 ml (2 kcal/ml)</v>
          </cell>
          <cell r="J837" t="str">
            <v>Fresenius Kabi Deutschland</v>
          </cell>
          <cell r="K837" t="str">
            <v>Nemačka</v>
          </cell>
          <cell r="L837" t="str">
            <v>originalno pakovanje</v>
          </cell>
          <cell r="M837">
            <v>179.5</v>
          </cell>
          <cell r="N837">
            <v>21849</v>
          </cell>
          <cell r="O837">
            <v>1</v>
          </cell>
          <cell r="P837">
            <v>21850</v>
          </cell>
          <cell r="Q837">
            <v>3921895.5</v>
          </cell>
          <cell r="R837">
            <v>179.5</v>
          </cell>
          <cell r="S837">
            <v>3922075</v>
          </cell>
        </row>
        <row r="838">
          <cell r="A838">
            <v>837</v>
          </cell>
          <cell r="B838">
            <v>840</v>
          </cell>
          <cell r="C838" t="str">
            <v>N004564</v>
          </cell>
          <cell r="D838" t="str">
            <v>hrana za posebne medicinske namene</v>
          </cell>
          <cell r="E838" t="str">
            <v>FRESUBIN 2 kcal Fibre DRINK Chocolate</v>
          </cell>
          <cell r="F838" t="str">
            <v>V06DX..</v>
          </cell>
          <cell r="G838" t="str">
            <v>FRESUBIN 2 kcal Fibre DRINK Chocolate</v>
          </cell>
          <cell r="H838" t="str">
            <v>rastvor za enteralnu ishranu</v>
          </cell>
          <cell r="I838" t="str">
            <v>bočica, 200 ml (2 kcal/ml)</v>
          </cell>
          <cell r="J838" t="str">
            <v>Fresenius Kabi Deutschland</v>
          </cell>
          <cell r="K838" t="str">
            <v>Nemačka</v>
          </cell>
          <cell r="L838" t="str">
            <v>originalno pakovanje</v>
          </cell>
          <cell r="M838">
            <v>179.5</v>
          </cell>
          <cell r="N838">
            <v>1037</v>
          </cell>
          <cell r="O838">
            <v>1</v>
          </cell>
          <cell r="P838">
            <v>1038</v>
          </cell>
          <cell r="Q838">
            <v>186141.5</v>
          </cell>
          <cell r="R838">
            <v>179.5</v>
          </cell>
          <cell r="S838">
            <v>186321</v>
          </cell>
        </row>
        <row r="839">
          <cell r="A839">
            <v>838</v>
          </cell>
          <cell r="B839">
            <v>841</v>
          </cell>
          <cell r="C839">
            <v>1122866</v>
          </cell>
          <cell r="D839" t="str">
            <v>pantoprazol</v>
          </cell>
          <cell r="E839" t="str">
            <v>PANRAZOL 14 po 20 mg</v>
          </cell>
          <cell r="F839" t="str">
            <v>A02BC02</v>
          </cell>
          <cell r="G839" t="str">
            <v>PANRAZOL</v>
          </cell>
          <cell r="H839" t="str">
            <v>gastrorezistentna tableta</v>
          </cell>
          <cell r="I839" t="str">
            <v>blister, 14 po 20 mg</v>
          </cell>
          <cell r="J839" t="str">
            <v>Balkanpharma-Dupnitsa AD;
Actavis LTD.</v>
          </cell>
          <cell r="K839" t="str">
            <v>Bugarska;
Malta</v>
          </cell>
          <cell r="L839" t="str">
            <v>originalno pakovanje</v>
          </cell>
          <cell r="M839">
            <v>98.8</v>
          </cell>
          <cell r="N839">
            <v>27302</v>
          </cell>
          <cell r="O839">
            <v>107</v>
          </cell>
          <cell r="P839">
            <v>27409</v>
          </cell>
          <cell r="Q839">
            <v>2697437.6</v>
          </cell>
          <cell r="R839">
            <v>10571.6</v>
          </cell>
          <cell r="S839">
            <v>2708009.2</v>
          </cell>
        </row>
        <row r="840">
          <cell r="A840">
            <v>839</v>
          </cell>
          <cell r="B840">
            <v>842</v>
          </cell>
          <cell r="C840">
            <v>1122915</v>
          </cell>
          <cell r="D840" t="str">
            <v>pantoprazol</v>
          </cell>
          <cell r="E840" t="str">
            <v>NOLPAZA, 14 po 20 mg</v>
          </cell>
          <cell r="F840" t="str">
            <v>A02BC02</v>
          </cell>
          <cell r="G840" t="str">
            <v>NOLPAZA</v>
          </cell>
          <cell r="H840" t="str">
            <v>gastrorezistentna tableta</v>
          </cell>
          <cell r="I840" t="str">
            <v>blister, 14 po 20 mg</v>
          </cell>
          <cell r="J840" t="str">
            <v>Krka, Tovarna Zdravil, d.d.;
Tad Pharma GMBH</v>
          </cell>
          <cell r="K840" t="str">
            <v>Slovenija;
Nemačka</v>
          </cell>
          <cell r="L840" t="str">
            <v>originalno pakovanje</v>
          </cell>
          <cell r="M840">
            <v>98.8</v>
          </cell>
          <cell r="N840">
            <v>31138</v>
          </cell>
          <cell r="O840">
            <v>3740</v>
          </cell>
          <cell r="P840">
            <v>34878</v>
          </cell>
          <cell r="Q840">
            <v>3076434.4</v>
          </cell>
          <cell r="R840">
            <v>369512</v>
          </cell>
          <cell r="S840">
            <v>3445946.4</v>
          </cell>
        </row>
        <row r="841">
          <cell r="A841">
            <v>840</v>
          </cell>
          <cell r="B841">
            <v>843</v>
          </cell>
          <cell r="C841">
            <v>1122916</v>
          </cell>
          <cell r="D841" t="str">
            <v>pantoprazol</v>
          </cell>
          <cell r="E841" t="str">
            <v>NOLPAZA 28 po 20 mg</v>
          </cell>
          <cell r="F841" t="str">
            <v>A02BC02</v>
          </cell>
          <cell r="G841" t="str">
            <v>NOLPAZA</v>
          </cell>
          <cell r="H841" t="str">
            <v>gastrorezistentna tableta</v>
          </cell>
          <cell r="I841" t="str">
            <v>blister, 28 po 20 mg</v>
          </cell>
          <cell r="J841" t="str">
            <v>Krka, Tovarna Zdravil, d.d.;
Tad Pharma GMBH</v>
          </cell>
          <cell r="K841" t="str">
            <v>Slovenija;
Nemačka</v>
          </cell>
          <cell r="L841" t="str">
            <v>originalno pakovanje</v>
          </cell>
          <cell r="M841">
            <v>197.6</v>
          </cell>
          <cell r="N841">
            <v>12465</v>
          </cell>
          <cell r="O841">
            <v>1150</v>
          </cell>
          <cell r="P841">
            <v>13615</v>
          </cell>
          <cell r="Q841">
            <v>2463084</v>
          </cell>
          <cell r="R841">
            <v>227240</v>
          </cell>
          <cell r="S841">
            <v>2690324</v>
          </cell>
        </row>
        <row r="842">
          <cell r="A842">
            <v>841</v>
          </cell>
          <cell r="B842">
            <v>844</v>
          </cell>
          <cell r="C842">
            <v>1122500</v>
          </cell>
          <cell r="D842" t="str">
            <v>pantoprazol</v>
          </cell>
          <cell r="E842" t="str">
            <v>ACIPAN 14 po 20 mg</v>
          </cell>
          <cell r="F842" t="str">
            <v>A02BC02</v>
          </cell>
          <cell r="G842" t="str">
            <v>ACIPAN</v>
          </cell>
          <cell r="H842" t="str">
            <v>gastrorezistentna tableta</v>
          </cell>
          <cell r="I842" t="str">
            <v>blister, 14 po 20 mg</v>
          </cell>
          <cell r="J842" t="str">
            <v>Lek farmacevtska družba d.d.</v>
          </cell>
          <cell r="K842" t="str">
            <v>Slovenija</v>
          </cell>
          <cell r="L842" t="str">
            <v>originalno pakovanje</v>
          </cell>
          <cell r="M842">
            <v>98.8</v>
          </cell>
          <cell r="N842">
            <v>1680</v>
          </cell>
          <cell r="O842">
            <v>1</v>
          </cell>
          <cell r="P842">
            <v>1681</v>
          </cell>
          <cell r="Q842">
            <v>165984</v>
          </cell>
          <cell r="R842">
            <v>98.8</v>
          </cell>
          <cell r="S842">
            <v>166082.79999999999</v>
          </cell>
        </row>
        <row r="843">
          <cell r="A843">
            <v>842</v>
          </cell>
          <cell r="B843">
            <v>845</v>
          </cell>
          <cell r="C843">
            <v>1122764</v>
          </cell>
          <cell r="D843" t="str">
            <v>rabeprazol</v>
          </cell>
          <cell r="E843" t="str">
            <v>GASTROPRAZOL, 14 po 10mg</v>
          </cell>
          <cell r="F843" t="str">
            <v>A02BC04</v>
          </cell>
          <cell r="G843" t="str">
            <v>GASTROPRAZOL</v>
          </cell>
          <cell r="H843" t="str">
            <v>gastrorezistentna tableta</v>
          </cell>
          <cell r="I843" t="str">
            <v>blister, 14 po 10 mg</v>
          </cell>
          <cell r="J843" t="str">
            <v>Balkanpharma-Dupnitsa AD; Adoc d.o.o. Beograd</v>
          </cell>
          <cell r="K843" t="str">
            <v>Bugarska; Republika Srbija</v>
          </cell>
          <cell r="L843" t="str">
            <v>originalno pakovanje</v>
          </cell>
          <cell r="M843">
            <v>174.2</v>
          </cell>
          <cell r="N843">
            <v>2921</v>
          </cell>
          <cell r="O843">
            <v>23</v>
          </cell>
          <cell r="P843">
            <v>2944</v>
          </cell>
          <cell r="Q843">
            <v>508838.19999999995</v>
          </cell>
          <cell r="R843">
            <v>4006.6</v>
          </cell>
          <cell r="S843">
            <v>512844.79999999993</v>
          </cell>
        </row>
        <row r="844">
          <cell r="A844">
            <v>843</v>
          </cell>
          <cell r="B844">
            <v>846</v>
          </cell>
          <cell r="C844">
            <v>1122765</v>
          </cell>
          <cell r="D844" t="str">
            <v>rabeprazol</v>
          </cell>
          <cell r="E844" t="str">
            <v>GASTROPRAZOL, 14 po 20mg</v>
          </cell>
          <cell r="F844" t="str">
            <v>A02BC04</v>
          </cell>
          <cell r="G844" t="str">
            <v>GASTROPRAZOL</v>
          </cell>
          <cell r="H844" t="str">
            <v>gastrorezistentna tableta</v>
          </cell>
          <cell r="I844" t="str">
            <v>blister, 14 po 20 mg</v>
          </cell>
          <cell r="J844" t="str">
            <v>Balkanpharma-Dupnitsa AD;
Adoc d.o.o. Beograd</v>
          </cell>
          <cell r="K844" t="str">
            <v>Bugarska;
Republika Srbija</v>
          </cell>
          <cell r="L844" t="str">
            <v>originalno pakovanje</v>
          </cell>
          <cell r="M844">
            <v>304.10000000000002</v>
          </cell>
          <cell r="N844">
            <v>8024</v>
          </cell>
          <cell r="O844">
            <v>33</v>
          </cell>
          <cell r="P844">
            <v>8057</v>
          </cell>
          <cell r="Q844">
            <v>2440098.4000000004</v>
          </cell>
          <cell r="R844">
            <v>10035.300000000001</v>
          </cell>
          <cell r="S844">
            <v>2450133.7000000002</v>
          </cell>
        </row>
        <row r="845">
          <cell r="A845">
            <v>844</v>
          </cell>
          <cell r="B845">
            <v>847</v>
          </cell>
          <cell r="C845">
            <v>1122894</v>
          </cell>
          <cell r="D845" t="str">
            <v>rabeprazol</v>
          </cell>
          <cell r="E845" t="str">
            <v>RABEZOL</v>
          </cell>
          <cell r="F845" t="str">
            <v>A02BC04</v>
          </cell>
          <cell r="G845" t="str">
            <v>RABEZOL</v>
          </cell>
          <cell r="H845" t="str">
            <v>gastrorezistentna tableta</v>
          </cell>
          <cell r="I845" t="str">
            <v>blister, 14 po 20 mg</v>
          </cell>
          <cell r="J845" t="str">
            <v>Laboratorios Liconsa, S.A.</v>
          </cell>
          <cell r="K845" t="str">
            <v>Španija</v>
          </cell>
          <cell r="L845" t="str">
            <v>originalno pakovanje</v>
          </cell>
          <cell r="M845">
            <v>304.10000000000002</v>
          </cell>
          <cell r="N845">
            <v>412</v>
          </cell>
          <cell r="O845">
            <v>2</v>
          </cell>
          <cell r="P845">
            <v>414</v>
          </cell>
          <cell r="Q845">
            <v>125289.20000000001</v>
          </cell>
          <cell r="R845">
            <v>608.20000000000005</v>
          </cell>
          <cell r="S845">
            <v>125897.40000000001</v>
          </cell>
        </row>
        <row r="846">
          <cell r="A846">
            <v>845</v>
          </cell>
          <cell r="B846">
            <v>848</v>
          </cell>
          <cell r="C846">
            <v>2127451</v>
          </cell>
          <cell r="D846" t="str">
            <v>ornitinaspartat</v>
          </cell>
          <cell r="E846" t="str">
            <v>HEPA-MERZ, 30 po 3g</v>
          </cell>
          <cell r="F846" t="str">
            <v>A05BA..</v>
          </cell>
          <cell r="G846" t="str">
            <v>HEPA-MERZ</v>
          </cell>
          <cell r="H846" t="str">
            <v>granule za oralni rastvor</v>
          </cell>
          <cell r="I846" t="str">
            <v>kesica, 30 po 3 g</v>
          </cell>
          <cell r="J846" t="str">
            <v>Merz Pharma GmbH&amp;Co. KGaA</v>
          </cell>
          <cell r="K846" t="str">
            <v>Nemačka</v>
          </cell>
          <cell r="L846" t="str">
            <v>originalno pakovanje</v>
          </cell>
          <cell r="M846">
            <v>3432.9</v>
          </cell>
          <cell r="N846">
            <v>918</v>
          </cell>
          <cell r="O846">
            <v>86</v>
          </cell>
          <cell r="P846">
            <v>1004</v>
          </cell>
          <cell r="Q846">
            <v>3151402.2</v>
          </cell>
          <cell r="R846">
            <v>295229.40000000002</v>
          </cell>
          <cell r="S846">
            <v>3446631.6</v>
          </cell>
        </row>
        <row r="847">
          <cell r="A847">
            <v>846</v>
          </cell>
          <cell r="B847">
            <v>849</v>
          </cell>
          <cell r="C847">
            <v>5129472</v>
          </cell>
          <cell r="D847" t="str">
            <v>mesalazin</v>
          </cell>
          <cell r="E847" t="str">
            <v>SALOFALK, 10 po 500 mg</v>
          </cell>
          <cell r="F847" t="str">
            <v>A07EC02</v>
          </cell>
          <cell r="G847" t="str">
            <v>SALOFALK</v>
          </cell>
          <cell r="H847" t="str">
            <v>supozitorija</v>
          </cell>
          <cell r="I847" t="str">
            <v>strip, 10 po 500 mg</v>
          </cell>
          <cell r="J847" t="str">
            <v>Dr Falk Pharma GmbH</v>
          </cell>
          <cell r="K847" t="str">
            <v>Nemačka</v>
          </cell>
          <cell r="L847" t="str">
            <v>originalno pakovanje</v>
          </cell>
          <cell r="M847">
            <v>685.7</v>
          </cell>
          <cell r="N847">
            <v>4818</v>
          </cell>
          <cell r="O847">
            <v>3</v>
          </cell>
          <cell r="P847">
            <v>4821</v>
          </cell>
          <cell r="Q847">
            <v>3303702.6</v>
          </cell>
          <cell r="R847">
            <v>2057.1000000000004</v>
          </cell>
          <cell r="S847">
            <v>3305759.7</v>
          </cell>
        </row>
        <row r="848">
          <cell r="A848">
            <v>847</v>
          </cell>
          <cell r="B848">
            <v>850</v>
          </cell>
          <cell r="C848">
            <v>5129476</v>
          </cell>
          <cell r="D848" t="str">
            <v>mesalazin</v>
          </cell>
          <cell r="E848" t="str">
            <v>SALOFALK, 10 po 1g</v>
          </cell>
          <cell r="F848" t="str">
            <v>A07EC02</v>
          </cell>
          <cell r="G848" t="str">
            <v>SALOFALK</v>
          </cell>
          <cell r="H848" t="str">
            <v>supozitorija</v>
          </cell>
          <cell r="I848" t="str">
            <v>strip, 10 po 1 g</v>
          </cell>
          <cell r="J848" t="str">
            <v>Dr. Falk Pharma GmbH</v>
          </cell>
          <cell r="K848" t="str">
            <v>Nemačka</v>
          </cell>
          <cell r="L848" t="str">
            <v>originalno pakovanje</v>
          </cell>
          <cell r="M848">
            <v>1174</v>
          </cell>
          <cell r="N848">
            <v>1156</v>
          </cell>
          <cell r="O848">
            <v>2</v>
          </cell>
          <cell r="P848">
            <v>1158</v>
          </cell>
          <cell r="Q848">
            <v>1357144</v>
          </cell>
          <cell r="R848">
            <v>2348</v>
          </cell>
          <cell r="S848">
            <v>1359492</v>
          </cell>
        </row>
        <row r="849">
          <cell r="A849">
            <v>848</v>
          </cell>
          <cell r="B849">
            <v>851</v>
          </cell>
          <cell r="C849">
            <v>3129476</v>
          </cell>
          <cell r="D849" t="str">
            <v>mesalazin</v>
          </cell>
          <cell r="E849" t="str">
            <v>SALOFALK, 50 po 500 mg</v>
          </cell>
          <cell r="F849" t="str">
            <v>A07EC02</v>
          </cell>
          <cell r="G849" t="str">
            <v>SALOFALK</v>
          </cell>
          <cell r="H849" t="str">
            <v>granule sa produženim oslobađanjem</v>
          </cell>
          <cell r="I849" t="str">
            <v>kesica, 50 po 500 mg</v>
          </cell>
          <cell r="J849" t="str">
            <v>Dr. Falk Pharma GmbH</v>
          </cell>
          <cell r="K849" t="str">
            <v>Nemačka</v>
          </cell>
          <cell r="L849" t="str">
            <v>originalno pakovanje</v>
          </cell>
          <cell r="M849">
            <v>1748.2</v>
          </cell>
          <cell r="N849">
            <v>130</v>
          </cell>
          <cell r="O849">
            <v>7</v>
          </cell>
          <cell r="P849">
            <v>137</v>
          </cell>
          <cell r="Q849">
            <v>227266</v>
          </cell>
          <cell r="R849">
            <v>12237.4</v>
          </cell>
          <cell r="S849">
            <v>239503.4</v>
          </cell>
        </row>
        <row r="850">
          <cell r="A850">
            <v>849</v>
          </cell>
          <cell r="B850">
            <v>852</v>
          </cell>
          <cell r="C850">
            <v>3129478</v>
          </cell>
          <cell r="D850" t="str">
            <v>mesalazin</v>
          </cell>
          <cell r="E850" t="str">
            <v>SALOFALK, 50 po 1000 mg</v>
          </cell>
          <cell r="F850" t="str">
            <v>A07EC02</v>
          </cell>
          <cell r="G850" t="str">
            <v>SALOFALK</v>
          </cell>
          <cell r="H850" t="str">
            <v>granule sa produženim oslobađanjem</v>
          </cell>
          <cell r="I850" t="str">
            <v>kesica, 50 po 1000 mg</v>
          </cell>
          <cell r="J850" t="str">
            <v>Dr. Falk Pharma GmbH</v>
          </cell>
          <cell r="K850" t="str">
            <v>Nemačka</v>
          </cell>
          <cell r="L850" t="str">
            <v>originalno pakovanje</v>
          </cell>
          <cell r="M850">
            <v>3160.1</v>
          </cell>
          <cell r="N850">
            <v>544</v>
          </cell>
          <cell r="O850">
            <v>12</v>
          </cell>
          <cell r="P850">
            <v>556</v>
          </cell>
          <cell r="Q850">
            <v>1719094.4</v>
          </cell>
          <cell r="R850">
            <v>37921.199999999997</v>
          </cell>
          <cell r="S850">
            <v>1757015.5999999999</v>
          </cell>
        </row>
        <row r="851">
          <cell r="A851">
            <v>850</v>
          </cell>
          <cell r="B851">
            <v>853</v>
          </cell>
          <cell r="C851">
            <v>3129479</v>
          </cell>
          <cell r="D851" t="str">
            <v>mesalazin</v>
          </cell>
          <cell r="E851" t="str">
            <v>SALOFALK, 100 po 1000 mg</v>
          </cell>
          <cell r="F851" t="str">
            <v>A07EC02</v>
          </cell>
          <cell r="G851" t="str">
            <v>SALOFALK</v>
          </cell>
          <cell r="H851" t="str">
            <v>granule sa produženim oslobađanjem</v>
          </cell>
          <cell r="I851" t="str">
            <v>kesica, 100 po 1000 mg</v>
          </cell>
          <cell r="J851" t="str">
            <v>Dr. Falk Pharma GmbH</v>
          </cell>
          <cell r="K851" t="str">
            <v>Nemačka</v>
          </cell>
          <cell r="L851" t="str">
            <v>originalno pakovanje</v>
          </cell>
          <cell r="M851">
            <v>6320.3</v>
          </cell>
          <cell r="N851">
            <v>544</v>
          </cell>
          <cell r="O851">
            <v>4</v>
          </cell>
          <cell r="P851">
            <v>548</v>
          </cell>
          <cell r="Q851">
            <v>3438243.2</v>
          </cell>
          <cell r="R851">
            <v>25281.200000000001</v>
          </cell>
          <cell r="S851">
            <v>3463524.4000000004</v>
          </cell>
        </row>
        <row r="852">
          <cell r="A852">
            <v>851</v>
          </cell>
          <cell r="B852">
            <v>854</v>
          </cell>
          <cell r="C852">
            <v>1129474</v>
          </cell>
          <cell r="D852" t="str">
            <v>mesalazin</v>
          </cell>
          <cell r="E852" t="str">
            <v>SALOFALK 500, 50 po 500 mg</v>
          </cell>
          <cell r="F852" t="str">
            <v>A07EC02</v>
          </cell>
          <cell r="G852" t="str">
            <v>SALOFALK 500</v>
          </cell>
          <cell r="H852" t="str">
            <v>gastrorezistentna tableta</v>
          </cell>
          <cell r="I852" t="str">
            <v>blister, 50 po 500 mg</v>
          </cell>
          <cell r="J852" t="str">
            <v>Dr Falk Pharma GmbH</v>
          </cell>
          <cell r="K852" t="str">
            <v>Nemačka</v>
          </cell>
          <cell r="L852" t="str">
            <v>originalno pakovanje</v>
          </cell>
          <cell r="M852">
            <v>1101.4000000000001</v>
          </cell>
          <cell r="N852">
            <v>306</v>
          </cell>
          <cell r="O852">
            <v>1</v>
          </cell>
          <cell r="P852">
            <v>307</v>
          </cell>
          <cell r="Q852">
            <v>337028.4</v>
          </cell>
          <cell r="R852">
            <v>1101.4000000000001</v>
          </cell>
          <cell r="S852">
            <v>338129.80000000005</v>
          </cell>
        </row>
        <row r="853">
          <cell r="A853">
            <v>852</v>
          </cell>
          <cell r="B853">
            <v>855</v>
          </cell>
          <cell r="C853">
            <v>1129475</v>
          </cell>
          <cell r="D853" t="str">
            <v>mesalazin</v>
          </cell>
          <cell r="E853" t="str">
            <v>SALOFALK 500, 100 po 500 mg</v>
          </cell>
          <cell r="F853" t="str">
            <v>A07EC02</v>
          </cell>
          <cell r="G853" t="str">
            <v>SALOFALK 500</v>
          </cell>
          <cell r="H853" t="str">
            <v>gastrorezistentna tableta</v>
          </cell>
          <cell r="I853" t="str">
            <v>blister, 100 po 500 mg</v>
          </cell>
          <cell r="J853" t="str">
            <v>Dr Falk Pharma GmbH</v>
          </cell>
          <cell r="K853" t="str">
            <v>Nemačka</v>
          </cell>
          <cell r="L853" t="str">
            <v>originalno pakovanje</v>
          </cell>
          <cell r="M853">
            <v>2202.8000000000002</v>
          </cell>
          <cell r="N853">
            <v>1156</v>
          </cell>
          <cell r="O853">
            <v>3</v>
          </cell>
          <cell r="P853">
            <v>1159</v>
          </cell>
          <cell r="Q853">
            <v>2546436.8000000003</v>
          </cell>
          <cell r="R853">
            <v>6608.4000000000005</v>
          </cell>
          <cell r="S853">
            <v>2553045.2000000002</v>
          </cell>
        </row>
        <row r="854">
          <cell r="A854">
            <v>853</v>
          </cell>
          <cell r="B854">
            <v>856</v>
          </cell>
          <cell r="C854">
            <v>1129110</v>
          </cell>
          <cell r="D854" t="str">
            <v>mesalazin</v>
          </cell>
          <cell r="E854" t="str">
            <v>ASACOL, 100 po 400 mg</v>
          </cell>
          <cell r="F854" t="str">
            <v>A07EC02</v>
          </cell>
          <cell r="G854" t="str">
            <v>ASACOL</v>
          </cell>
          <cell r="H854" t="str">
            <v>gastrorezistentna tableta</v>
          </cell>
          <cell r="I854" t="str">
            <v>blister, 100 po 400 mg</v>
          </cell>
          <cell r="J854" t="str">
            <v>Tillotts Pharma GmbH</v>
          </cell>
          <cell r="K854" t="str">
            <v>Nemačka</v>
          </cell>
          <cell r="L854" t="str">
            <v>originalno pakovanje</v>
          </cell>
          <cell r="M854">
            <v>2048.1</v>
          </cell>
          <cell r="N854">
            <v>782</v>
          </cell>
          <cell r="O854">
            <v>2</v>
          </cell>
          <cell r="P854">
            <v>784</v>
          </cell>
          <cell r="Q854">
            <v>1601614.2</v>
          </cell>
          <cell r="R854">
            <v>4096.2</v>
          </cell>
          <cell r="S854">
            <v>1605710.4</v>
          </cell>
        </row>
        <row r="855">
          <cell r="A855">
            <v>854</v>
          </cell>
          <cell r="B855">
            <v>857</v>
          </cell>
          <cell r="C855">
            <v>1129130</v>
          </cell>
          <cell r="D855" t="str">
            <v>mesalazin</v>
          </cell>
          <cell r="E855" t="str">
            <v>PENTASA, 100 po 500 mg</v>
          </cell>
          <cell r="F855" t="str">
            <v>A07EC02</v>
          </cell>
          <cell r="G855" t="str">
            <v>PENTASA</v>
          </cell>
          <cell r="H855" t="str">
            <v>tableta sa produženim oslobađanjem</v>
          </cell>
          <cell r="I855" t="str">
            <v>blister, 100 po 500 mg</v>
          </cell>
          <cell r="J855" t="str">
            <v>Ferring International Center SA</v>
          </cell>
          <cell r="K855" t="str">
            <v>Švajcarska</v>
          </cell>
          <cell r="L855" t="str">
            <v>originalno pakovanje</v>
          </cell>
          <cell r="M855">
            <v>2878.9</v>
          </cell>
          <cell r="N855">
            <v>680</v>
          </cell>
          <cell r="O855">
            <v>43</v>
          </cell>
          <cell r="P855">
            <v>723</v>
          </cell>
          <cell r="Q855">
            <v>1957652</v>
          </cell>
          <cell r="R855">
            <v>123792.7</v>
          </cell>
          <cell r="S855">
            <v>2081444.7</v>
          </cell>
        </row>
        <row r="856">
          <cell r="A856">
            <v>855</v>
          </cell>
          <cell r="B856">
            <v>858</v>
          </cell>
          <cell r="C856">
            <v>5129131</v>
          </cell>
          <cell r="D856" t="str">
            <v>mesalazin</v>
          </cell>
          <cell r="E856" t="str">
            <v>PENTASA, 28 po 1 g</v>
          </cell>
          <cell r="F856" t="str">
            <v>A07EC02</v>
          </cell>
          <cell r="G856" t="str">
            <v>PENTASA</v>
          </cell>
          <cell r="H856" t="str">
            <v>supozitorija</v>
          </cell>
          <cell r="I856" t="str">
            <v>blister, 28 po 1 g</v>
          </cell>
          <cell r="J856" t="str">
            <v>Ferring International Center SA</v>
          </cell>
          <cell r="K856" t="str">
            <v>Švajcarska</v>
          </cell>
          <cell r="L856" t="str">
            <v>originalno pakovanje</v>
          </cell>
          <cell r="M856">
            <v>3424.7</v>
          </cell>
          <cell r="N856">
            <v>408</v>
          </cell>
          <cell r="O856">
            <v>17</v>
          </cell>
          <cell r="P856">
            <v>425</v>
          </cell>
          <cell r="Q856">
            <v>1397277.5999999999</v>
          </cell>
          <cell r="R856">
            <v>58219.899999999994</v>
          </cell>
          <cell r="S856">
            <v>1455497.4999999998</v>
          </cell>
        </row>
        <row r="857">
          <cell r="A857">
            <v>856</v>
          </cell>
          <cell r="B857">
            <v>859</v>
          </cell>
          <cell r="C857">
            <v>3129501</v>
          </cell>
          <cell r="D857" t="str">
            <v>mesalazin</v>
          </cell>
          <cell r="E857" t="str">
            <v>PENTASA, 60 po 2 g</v>
          </cell>
          <cell r="F857" t="str">
            <v>A07EC02</v>
          </cell>
          <cell r="G857" t="str">
            <v>PENTASA</v>
          </cell>
          <cell r="H857" t="str">
            <v>granule sa produženim oslobađanjem</v>
          </cell>
          <cell r="I857" t="str">
            <v>kesica, 60 po 2 g</v>
          </cell>
          <cell r="J857" t="str">
            <v>Ferring GmbH</v>
          </cell>
          <cell r="K857" t="str">
            <v>Nemačka</v>
          </cell>
          <cell r="L857" t="str">
            <v>originalno pakovanje</v>
          </cell>
          <cell r="M857">
            <v>7395.6</v>
          </cell>
          <cell r="N857">
            <v>102</v>
          </cell>
          <cell r="O857">
            <v>1</v>
          </cell>
          <cell r="P857">
            <v>103</v>
          </cell>
          <cell r="Q857">
            <v>754351.20000000007</v>
          </cell>
          <cell r="R857">
            <v>7395.6</v>
          </cell>
          <cell r="S857">
            <v>761746.8</v>
          </cell>
        </row>
        <row r="858">
          <cell r="A858">
            <v>857</v>
          </cell>
          <cell r="B858">
            <v>860</v>
          </cell>
          <cell r="C858">
            <v>3129500</v>
          </cell>
          <cell r="D858" t="str">
            <v>mesalazin</v>
          </cell>
          <cell r="E858" t="str">
            <v>PENTASA, 30 po 4 g</v>
          </cell>
          <cell r="F858" t="str">
            <v>A07EC02</v>
          </cell>
          <cell r="G858" t="str">
            <v>PENTASA</v>
          </cell>
          <cell r="H858" t="str">
            <v>granule sa produženim oslobađanjem</v>
          </cell>
          <cell r="I858" t="str">
            <v>kesica, 30 po 4 g</v>
          </cell>
          <cell r="J858" t="str">
            <v>Ferring GmbH</v>
          </cell>
          <cell r="K858" t="str">
            <v>Nemačka</v>
          </cell>
          <cell r="L858" t="str">
            <v>originalno pakovanje</v>
          </cell>
          <cell r="M858">
            <v>7231.6</v>
          </cell>
          <cell r="N858">
            <v>238</v>
          </cell>
          <cell r="O858">
            <v>17</v>
          </cell>
          <cell r="P858">
            <v>255</v>
          </cell>
          <cell r="Q858">
            <v>1721120.8</v>
          </cell>
          <cell r="R858">
            <v>122937.20000000001</v>
          </cell>
          <cell r="S858">
            <v>1844058</v>
          </cell>
        </row>
        <row r="859">
          <cell r="A859">
            <v>858</v>
          </cell>
          <cell r="B859">
            <v>861</v>
          </cell>
          <cell r="C859">
            <v>1043005</v>
          </cell>
          <cell r="D859" t="str">
            <v>metformin</v>
          </cell>
          <cell r="E859" t="str">
            <v>GLUCOPHAGE,  60 po 500 mg</v>
          </cell>
          <cell r="F859" t="str">
            <v>A10BA02</v>
          </cell>
          <cell r="G859" t="str">
            <v>GLUCOPHAGE</v>
          </cell>
          <cell r="H859" t="str">
            <v>film tableta</v>
          </cell>
          <cell r="I859" t="str">
            <v>blister, 60 po 500 mg</v>
          </cell>
          <cell r="J859" t="str">
            <v>Famar Lyon; Merck S.L.; Merck KGaA &amp; Co. WerK Spittal; Merck Sante S.A.S.; Merck KGaA</v>
          </cell>
          <cell r="K859" t="str">
            <v>Francuska; Španija; Austrija; Francuska; Nemačka</v>
          </cell>
          <cell r="L859" t="str">
            <v>originalno pakovanje</v>
          </cell>
          <cell r="M859">
            <v>189.6</v>
          </cell>
          <cell r="N859">
            <v>2397</v>
          </cell>
          <cell r="O859">
            <v>3</v>
          </cell>
          <cell r="P859">
            <v>2400</v>
          </cell>
          <cell r="Q859">
            <v>454471.2</v>
          </cell>
          <cell r="R859">
            <v>568.79999999999995</v>
          </cell>
          <cell r="S859">
            <v>455040</v>
          </cell>
        </row>
        <row r="860">
          <cell r="A860">
            <v>859</v>
          </cell>
          <cell r="B860">
            <v>862</v>
          </cell>
          <cell r="C860">
            <v>1043003</v>
          </cell>
          <cell r="D860" t="str">
            <v>metformin</v>
          </cell>
          <cell r="E860" t="str">
            <v>GLUCOPHAGE, 30 po 500 mg</v>
          </cell>
          <cell r="F860" t="str">
            <v>A10BA02</v>
          </cell>
          <cell r="G860" t="str">
            <v>GLUCOPHAGE</v>
          </cell>
          <cell r="H860" t="str">
            <v>film tableta</v>
          </cell>
          <cell r="I860" t="str">
            <v>blister, 30 po 500 mg</v>
          </cell>
          <cell r="J860" t="str">
            <v>Famar Lyon; Merck S.L.; Merck KGaA &amp; Co. WerK Spittal; Merck Sante S.A.S.; Merck KGaA</v>
          </cell>
          <cell r="K860" t="str">
            <v>Francuska; Španija; Austrija; Francuska; Nemačka</v>
          </cell>
          <cell r="L860" t="str">
            <v>originalno pakovanje</v>
          </cell>
          <cell r="M860">
            <v>94.8</v>
          </cell>
          <cell r="N860">
            <v>7888</v>
          </cell>
          <cell r="O860">
            <v>3</v>
          </cell>
          <cell r="P860">
            <v>7891</v>
          </cell>
          <cell r="Q860">
            <v>747782.4</v>
          </cell>
          <cell r="R860">
            <v>284.39999999999998</v>
          </cell>
          <cell r="S860">
            <v>748066.8</v>
          </cell>
        </row>
        <row r="861">
          <cell r="A861">
            <v>860</v>
          </cell>
          <cell r="B861">
            <v>863</v>
          </cell>
          <cell r="C861">
            <v>1043001</v>
          </cell>
          <cell r="D861" t="str">
            <v>metformin</v>
          </cell>
          <cell r="E861" t="str">
            <v>GLUCOPHAGE XR, 30 po 750 mg</v>
          </cell>
          <cell r="F861" t="str">
            <v>A10BA02</v>
          </cell>
          <cell r="G861" t="str">
            <v>GLUCOPHAGE XR</v>
          </cell>
          <cell r="H861" t="str">
            <v>tableta sa produženim oslobađanjem</v>
          </cell>
          <cell r="I861" t="str">
            <v>blister, 30 po 750 mg</v>
          </cell>
          <cell r="J861" t="str">
            <v>Merck S.L; Merck Sante S.A.S; Merck KGaA; Famar  Lyon</v>
          </cell>
          <cell r="K861" t="str">
            <v>Španija; Francuska; Nemačka; Francuska</v>
          </cell>
          <cell r="L861" t="str">
            <v>originalno pakovanje</v>
          </cell>
          <cell r="M861">
            <v>247.6</v>
          </cell>
          <cell r="N861">
            <v>19720</v>
          </cell>
          <cell r="O861">
            <v>30</v>
          </cell>
          <cell r="P861">
            <v>19750</v>
          </cell>
          <cell r="Q861">
            <v>4882672</v>
          </cell>
          <cell r="R861">
            <v>7428</v>
          </cell>
          <cell r="S861">
            <v>4890100</v>
          </cell>
        </row>
        <row r="862">
          <cell r="A862">
            <v>861</v>
          </cell>
          <cell r="B862">
            <v>864</v>
          </cell>
          <cell r="C862">
            <v>1043000</v>
          </cell>
          <cell r="D862" t="str">
            <v>metformin</v>
          </cell>
          <cell r="E862" t="str">
            <v>GLUCOPHAGE XR, 30 po 1000 mg</v>
          </cell>
          <cell r="F862" t="str">
            <v>A10BA02</v>
          </cell>
          <cell r="G862" t="str">
            <v>GLUCOPHAGE XR</v>
          </cell>
          <cell r="H862" t="str">
            <v>tableta sa produženim oslobađanjem</v>
          </cell>
          <cell r="I862" t="str">
            <v>blister, 30 po 1000 mg</v>
          </cell>
          <cell r="J862" t="str">
            <v>Merck Sante S.A.S; Merck KGaA;  Famar  Lyon</v>
          </cell>
          <cell r="K862" t="str">
            <v>Francuska; Nemačka; Francuska</v>
          </cell>
          <cell r="L862" t="str">
            <v>originalno pakovanje</v>
          </cell>
          <cell r="M862">
            <v>328</v>
          </cell>
          <cell r="N862">
            <v>31620</v>
          </cell>
          <cell r="O862">
            <v>320</v>
          </cell>
          <cell r="P862">
            <v>31940</v>
          </cell>
          <cell r="Q862">
            <v>10371360</v>
          </cell>
          <cell r="R862">
            <v>104960</v>
          </cell>
          <cell r="S862">
            <v>10476320</v>
          </cell>
        </row>
        <row r="863">
          <cell r="A863">
            <v>862</v>
          </cell>
          <cell r="B863">
            <v>865</v>
          </cell>
          <cell r="C863">
            <v>1042063</v>
          </cell>
          <cell r="D863" t="str">
            <v>gliklazid</v>
          </cell>
          <cell r="E863" t="str">
            <v>DIAPREL MR, 30 po 60 mg</v>
          </cell>
          <cell r="F863" t="str">
            <v>A10BB09</v>
          </cell>
          <cell r="G863" t="str">
            <v>DIAPREL MR</v>
          </cell>
          <cell r="H863" t="str">
            <v>tableta sa modifikovanim oslobađanjem</v>
          </cell>
          <cell r="I863" t="str">
            <v>blister, 30 po 60 mg</v>
          </cell>
          <cell r="J863" t="str">
            <v>Servier (Ireland) Industries Ltd.; Les Laboratoires Servier Industrie; Anpharm Przedsiebiorstwo Farmacetyzne S.A.</v>
          </cell>
          <cell r="K863" t="str">
            <v>Irska; Francuska; Poljska</v>
          </cell>
          <cell r="L863" t="str">
            <v>originalno pakovanje</v>
          </cell>
          <cell r="M863">
            <v>330.4</v>
          </cell>
          <cell r="N863">
            <v>30600</v>
          </cell>
          <cell r="O863">
            <v>356</v>
          </cell>
          <cell r="P863">
            <v>30956</v>
          </cell>
          <cell r="Q863">
            <v>10110240</v>
          </cell>
          <cell r="R863">
            <v>117622.39999999999</v>
          </cell>
          <cell r="S863">
            <v>10227862.4</v>
          </cell>
        </row>
        <row r="864">
          <cell r="A864">
            <v>863</v>
          </cell>
          <cell r="B864">
            <v>866</v>
          </cell>
          <cell r="C864">
            <v>1042030</v>
          </cell>
          <cell r="D864" t="str">
            <v>gliklazid</v>
          </cell>
          <cell r="E864" t="str">
            <v xml:space="preserve">GLICLADA SR, 30 po 60 mg </v>
          </cell>
          <cell r="F864" t="str">
            <v>A10BB09</v>
          </cell>
          <cell r="G864" t="str">
            <v>GLICLADA SR</v>
          </cell>
          <cell r="H864" t="str">
            <v>tableta sa produženim oslobađanjem</v>
          </cell>
          <cell r="I864" t="str">
            <v xml:space="preserve">blister, 30 po 60 mg </v>
          </cell>
          <cell r="J864" t="str">
            <v>Krka tovarna Zdravil d.d.</v>
          </cell>
          <cell r="K864" t="str">
            <v>Slovenija</v>
          </cell>
          <cell r="L864" t="str">
            <v>originalno pakovanje</v>
          </cell>
          <cell r="M864">
            <v>254.2</v>
          </cell>
          <cell r="N864">
            <v>4216</v>
          </cell>
          <cell r="O864">
            <v>153</v>
          </cell>
          <cell r="P864">
            <v>4369</v>
          </cell>
          <cell r="Q864">
            <v>1071707.2</v>
          </cell>
          <cell r="R864">
            <v>38892.6</v>
          </cell>
          <cell r="S864">
            <v>1110599.8</v>
          </cell>
        </row>
        <row r="865">
          <cell r="A865">
            <v>864</v>
          </cell>
          <cell r="B865">
            <v>867</v>
          </cell>
          <cell r="C865">
            <v>1042028</v>
          </cell>
          <cell r="D865" t="str">
            <v>gliklazid</v>
          </cell>
          <cell r="E865" t="str">
            <v>GLICLADA SR, 30 po 90 mg</v>
          </cell>
          <cell r="F865" t="str">
            <v>A10BB09</v>
          </cell>
          <cell r="G865" t="str">
            <v>GLICLADA SR</v>
          </cell>
          <cell r="H865" t="str">
            <v>tableta sa produženim oslobađanjem</v>
          </cell>
          <cell r="I865" t="str">
            <v>blister deljiv na pojedinačne doze, 30 po 90 mg</v>
          </cell>
          <cell r="J865" t="str">
            <v>Krka d.d., Novo Mesto; Tad Pharma GmbH</v>
          </cell>
          <cell r="K865" t="str">
            <v>Slovenija; Nemačka</v>
          </cell>
          <cell r="L865" t="str">
            <v>originalno pakovanje</v>
          </cell>
          <cell r="M865">
            <v>330.8</v>
          </cell>
          <cell r="N865">
            <v>1394</v>
          </cell>
          <cell r="O865">
            <v>64</v>
          </cell>
          <cell r="P865">
            <v>1458</v>
          </cell>
          <cell r="Q865">
            <v>461135.2</v>
          </cell>
          <cell r="R865">
            <v>21171.200000000001</v>
          </cell>
          <cell r="S865">
            <v>482306.4</v>
          </cell>
        </row>
        <row r="866">
          <cell r="A866">
            <v>865</v>
          </cell>
          <cell r="B866">
            <v>868</v>
          </cell>
          <cell r="C866">
            <v>1042050</v>
          </cell>
          <cell r="D866" t="str">
            <v>gliklazid</v>
          </cell>
          <cell r="E866" t="str">
            <v>DIACLIDE MR</v>
          </cell>
          <cell r="F866" t="str">
            <v>A10BB09</v>
          </cell>
          <cell r="G866" t="str">
            <v>DIACLIDE MR</v>
          </cell>
          <cell r="H866" t="str">
            <v>tableta sa modifikovanim oslobađanjem</v>
          </cell>
          <cell r="I866" t="str">
            <v>blister, 30 po 60 mg</v>
          </cell>
          <cell r="J866" t="str">
            <v>Mcdermott Laboratories Limited, T/a Mylan Dublin; Mylan Hungary KFT</v>
          </cell>
          <cell r="K866" t="str">
            <v>Irska; Mađarska</v>
          </cell>
          <cell r="L866" t="str">
            <v>originalno pakovanje</v>
          </cell>
          <cell r="M866">
            <v>254.2</v>
          </cell>
          <cell r="N866">
            <v>442</v>
          </cell>
          <cell r="O866">
            <v>5</v>
          </cell>
          <cell r="P866">
            <v>447</v>
          </cell>
          <cell r="Q866">
            <v>112356.4</v>
          </cell>
          <cell r="R866">
            <v>1271</v>
          </cell>
          <cell r="S866">
            <v>113627.4</v>
          </cell>
        </row>
        <row r="867">
          <cell r="A867">
            <v>866</v>
          </cell>
          <cell r="B867">
            <v>869</v>
          </cell>
          <cell r="C867">
            <v>1341824</v>
          </cell>
          <cell r="D867" t="str">
            <v>pioglitazon</v>
          </cell>
          <cell r="E867" t="str">
            <v>OGLITION, 30 po 15 mg</v>
          </cell>
          <cell r="F867" t="str">
            <v>A10BG03</v>
          </cell>
          <cell r="G867" t="str">
            <v>OGLITION</v>
          </cell>
          <cell r="H867" t="str">
            <v>tableta</v>
          </cell>
          <cell r="I867" t="str">
            <v>blister, 30 po 15 mg</v>
          </cell>
          <cell r="J867" t="str">
            <v xml:space="preserve"> Actavis Ltd.</v>
          </cell>
          <cell r="K867" t="str">
            <v xml:space="preserve"> Malta</v>
          </cell>
          <cell r="L867" t="str">
            <v>originalno pakovanje</v>
          </cell>
          <cell r="M867">
            <v>397.3</v>
          </cell>
          <cell r="N867">
            <v>340</v>
          </cell>
          <cell r="O867">
            <v>12</v>
          </cell>
          <cell r="P867">
            <v>352</v>
          </cell>
          <cell r="Q867">
            <v>135082</v>
          </cell>
          <cell r="R867">
            <v>4767.6000000000004</v>
          </cell>
          <cell r="S867">
            <v>139849.60000000001</v>
          </cell>
        </row>
        <row r="868">
          <cell r="A868">
            <v>867</v>
          </cell>
          <cell r="B868">
            <v>870</v>
          </cell>
          <cell r="C868">
            <v>1341826</v>
          </cell>
          <cell r="D868" t="str">
            <v>pioglitazon</v>
          </cell>
          <cell r="E868" t="str">
            <v>OGLITION, 30 po 30 mg</v>
          </cell>
          <cell r="F868" t="str">
            <v>A10BG03</v>
          </cell>
          <cell r="G868" t="str">
            <v>OGLITION</v>
          </cell>
          <cell r="H868" t="str">
            <v>tablete</v>
          </cell>
          <cell r="I868" t="str">
            <v>blister, 30 po 30 mg</v>
          </cell>
          <cell r="J868" t="str">
            <v xml:space="preserve"> Actavis Ltd.</v>
          </cell>
          <cell r="K868" t="str">
            <v xml:space="preserve"> Malta</v>
          </cell>
          <cell r="L868" t="str">
            <v>originalno pakovanje</v>
          </cell>
          <cell r="M868">
            <v>794.7</v>
          </cell>
          <cell r="N868">
            <v>476</v>
          </cell>
          <cell r="O868">
            <v>23</v>
          </cell>
          <cell r="P868">
            <v>499</v>
          </cell>
          <cell r="Q868">
            <v>378277.2</v>
          </cell>
          <cell r="R868">
            <v>18278.100000000002</v>
          </cell>
          <cell r="S868">
            <v>396555.3</v>
          </cell>
        </row>
        <row r="869">
          <cell r="A869">
            <v>868</v>
          </cell>
          <cell r="B869">
            <v>871</v>
          </cell>
          <cell r="C869">
            <v>1341035</v>
          </cell>
          <cell r="D869" t="str">
            <v>sitagliptin</v>
          </cell>
          <cell r="E869" t="str">
            <v>MAYSIGLU
28 po 50 mg</v>
          </cell>
          <cell r="F869" t="str">
            <v>A10BH01</v>
          </cell>
          <cell r="G869" t="str">
            <v>MAYSIGLU</v>
          </cell>
          <cell r="H869" t="str">
            <v>film tableta</v>
          </cell>
          <cell r="I869" t="str">
            <v>blister, 28 po 50 mg</v>
          </cell>
          <cell r="J869" t="str">
            <v>Krka d.d., Novo Mesto</v>
          </cell>
          <cell r="K869" t="str">
            <v>Slovenija</v>
          </cell>
          <cell r="L869" t="str">
            <v>originalno pakovanje</v>
          </cell>
          <cell r="M869">
            <v>727.6</v>
          </cell>
          <cell r="N869">
            <v>544</v>
          </cell>
          <cell r="O869">
            <v>1</v>
          </cell>
          <cell r="P869">
            <v>545</v>
          </cell>
          <cell r="Q869">
            <v>395814.40000000002</v>
          </cell>
          <cell r="R869">
            <v>727.6</v>
          </cell>
          <cell r="S869">
            <v>396542</v>
          </cell>
        </row>
        <row r="870">
          <cell r="A870">
            <v>869</v>
          </cell>
          <cell r="B870">
            <v>872</v>
          </cell>
          <cell r="C870">
            <v>1341036</v>
          </cell>
          <cell r="D870" t="str">
            <v>sitagliptin</v>
          </cell>
          <cell r="E870" t="str">
            <v>MAYSIGLU
28 po 100 mg</v>
          </cell>
          <cell r="F870" t="str">
            <v>A10BH01</v>
          </cell>
          <cell r="G870" t="str">
            <v>MAYSIGLU</v>
          </cell>
          <cell r="H870" t="str">
            <v>film tableta</v>
          </cell>
          <cell r="I870" t="str">
            <v>blister, 28 po 100 mg</v>
          </cell>
          <cell r="J870" t="str">
            <v>Krka d.d., Novo Mesto</v>
          </cell>
          <cell r="K870" t="str">
            <v>Slovenija</v>
          </cell>
          <cell r="L870" t="str">
            <v>originalno pakovanje</v>
          </cell>
          <cell r="M870">
            <v>974.4</v>
          </cell>
          <cell r="N870">
            <v>1088</v>
          </cell>
          <cell r="O870">
            <v>1</v>
          </cell>
          <cell r="P870">
            <v>1089</v>
          </cell>
          <cell r="Q870">
            <v>1060147.2</v>
          </cell>
          <cell r="R870">
            <v>974.4</v>
          </cell>
          <cell r="S870">
            <v>1061121.5999999999</v>
          </cell>
        </row>
        <row r="871">
          <cell r="A871">
            <v>870</v>
          </cell>
          <cell r="B871">
            <v>873</v>
          </cell>
          <cell r="C871">
            <v>1341072</v>
          </cell>
          <cell r="D871" t="str">
            <v>sitagliptin</v>
          </cell>
          <cell r="E871" t="str">
            <v>DOLISTA 
30 po 25 mg</v>
          </cell>
          <cell r="F871" t="str">
            <v>A10BH01</v>
          </cell>
          <cell r="G871" t="str">
            <v>DOLISTA</v>
          </cell>
          <cell r="H871" t="str">
            <v>film tableta</v>
          </cell>
          <cell r="I871" t="str">
            <v>blister, 30 po 25 mg</v>
          </cell>
          <cell r="J871" t="str">
            <v>Hemofarm AD Vršac</v>
          </cell>
          <cell r="K871" t="str">
            <v>Republika Srbija</v>
          </cell>
          <cell r="L871" t="str">
            <v>originalno pakovanje</v>
          </cell>
          <cell r="M871">
            <v>582.20000000000005</v>
          </cell>
          <cell r="N871">
            <v>34</v>
          </cell>
          <cell r="O871">
            <v>1</v>
          </cell>
          <cell r="P871">
            <v>35</v>
          </cell>
          <cell r="Q871">
            <v>19794.800000000003</v>
          </cell>
          <cell r="R871">
            <v>582.20000000000005</v>
          </cell>
          <cell r="S871">
            <v>20377.000000000004</v>
          </cell>
        </row>
        <row r="872">
          <cell r="A872">
            <v>871</v>
          </cell>
          <cell r="B872">
            <v>874</v>
          </cell>
          <cell r="C872">
            <v>1341073</v>
          </cell>
          <cell r="D872" t="str">
            <v>sitagliptin</v>
          </cell>
          <cell r="E872" t="str">
            <v>DOLISTA 
30 po 50 mg</v>
          </cell>
          <cell r="F872" t="str">
            <v>A10BH01</v>
          </cell>
          <cell r="G872" t="str">
            <v>DOLISTA</v>
          </cell>
          <cell r="H872" t="str">
            <v>film tableta</v>
          </cell>
          <cell r="I872" t="str">
            <v>blister, 30 po 50 mg</v>
          </cell>
          <cell r="J872" t="str">
            <v>Hemofarm AD Vršac</v>
          </cell>
          <cell r="K872" t="str">
            <v>Republika Srbija</v>
          </cell>
          <cell r="L872" t="str">
            <v>originalno pakovanje</v>
          </cell>
          <cell r="M872">
            <v>779.6</v>
          </cell>
          <cell r="N872">
            <v>136</v>
          </cell>
          <cell r="O872">
            <v>1</v>
          </cell>
          <cell r="P872">
            <v>137</v>
          </cell>
          <cell r="Q872">
            <v>106025.60000000001</v>
          </cell>
          <cell r="R872">
            <v>779.6</v>
          </cell>
          <cell r="S872">
            <v>106805.20000000001</v>
          </cell>
        </row>
        <row r="873">
          <cell r="A873">
            <v>872</v>
          </cell>
          <cell r="B873">
            <v>875</v>
          </cell>
          <cell r="C873">
            <v>1341074</v>
          </cell>
          <cell r="D873" t="str">
            <v>sitagliptin</v>
          </cell>
          <cell r="E873" t="str">
            <v>DOLISTA 
 30 po 100 mg</v>
          </cell>
          <cell r="F873" t="str">
            <v>A10BH01</v>
          </cell>
          <cell r="G873" t="str">
            <v>DOLISTA</v>
          </cell>
          <cell r="H873" t="str">
            <v>film tableta</v>
          </cell>
          <cell r="I873" t="str">
            <v>blister, 30 po 100 mg</v>
          </cell>
          <cell r="J873" t="str">
            <v>Hemofarm AD Vršac</v>
          </cell>
          <cell r="K873" t="str">
            <v>Republika Srbija</v>
          </cell>
          <cell r="L873" t="str">
            <v>originalno pakovanje</v>
          </cell>
          <cell r="M873">
            <v>1044</v>
          </cell>
          <cell r="N873">
            <v>136</v>
          </cell>
          <cell r="O873">
            <v>1</v>
          </cell>
          <cell r="P873">
            <v>137</v>
          </cell>
          <cell r="Q873">
            <v>141984</v>
          </cell>
          <cell r="R873">
            <v>1044</v>
          </cell>
          <cell r="S873">
            <v>143028</v>
          </cell>
        </row>
        <row r="874">
          <cell r="A874">
            <v>873</v>
          </cell>
          <cell r="B874">
            <v>876</v>
          </cell>
          <cell r="C874">
            <v>1341024</v>
          </cell>
          <cell r="D874" t="str">
            <v>sitagliptin</v>
          </cell>
          <cell r="E874" t="str">
            <v>ALTUXERIN 
 30  po 100 mg</v>
          </cell>
          <cell r="F874" t="str">
            <v>A10BH01</v>
          </cell>
          <cell r="G874" t="str">
            <v>ALTUXERIN</v>
          </cell>
          <cell r="H874" t="str">
            <v>film tableta</v>
          </cell>
          <cell r="I874" t="str">
            <v>blister, 30  po 100 mg</v>
          </cell>
          <cell r="J874" t="str">
            <v>Lek Farmacevtska družba d.d., poslovna enota proizvodnja Lendava</v>
          </cell>
          <cell r="K874" t="str">
            <v>Slovenija</v>
          </cell>
          <cell r="L874" t="str">
            <v>originalno pakovanje</v>
          </cell>
          <cell r="M874">
            <v>1044</v>
          </cell>
          <cell r="N874">
            <v>136</v>
          </cell>
          <cell r="O874">
            <v>0</v>
          </cell>
          <cell r="P874">
            <v>136</v>
          </cell>
          <cell r="Q874">
            <v>141984</v>
          </cell>
          <cell r="R874">
            <v>0</v>
          </cell>
          <cell r="S874">
            <v>141984</v>
          </cell>
        </row>
        <row r="875">
          <cell r="A875">
            <v>874</v>
          </cell>
          <cell r="B875">
            <v>877</v>
          </cell>
          <cell r="C875">
            <v>1050100</v>
          </cell>
          <cell r="D875" t="str">
            <v>alfakalcidol</v>
          </cell>
          <cell r="E875" t="str">
            <v>ALPHA D3, 50 po 0,25 mcg</v>
          </cell>
          <cell r="F875" t="str">
            <v>A11CC03</v>
          </cell>
          <cell r="G875" t="str">
            <v>ALPHA D3</v>
          </cell>
          <cell r="H875" t="str">
            <v>kapsula, meka</v>
          </cell>
          <cell r="I875" t="str">
            <v>kontejner plastični, 50 po 0,25 mcg</v>
          </cell>
          <cell r="J875" t="str">
            <v>Teva Pharmaceutical Industries LTD.;
Teva Pharma B.V.;
Andersonbrecon (UK) Limited</v>
          </cell>
          <cell r="K875" t="str">
            <v>Izrael;
Holandija;
Velika Britanija</v>
          </cell>
          <cell r="L875" t="str">
            <v>originalno pakovanje</v>
          </cell>
          <cell r="M875">
            <v>545.5</v>
          </cell>
          <cell r="N875">
            <v>993</v>
          </cell>
          <cell r="O875">
            <v>1</v>
          </cell>
          <cell r="P875">
            <v>994</v>
          </cell>
          <cell r="Q875">
            <v>541681.5</v>
          </cell>
          <cell r="R875">
            <v>545.5</v>
          </cell>
          <cell r="S875">
            <v>542227</v>
          </cell>
        </row>
        <row r="876">
          <cell r="A876">
            <v>875</v>
          </cell>
          <cell r="B876">
            <v>878</v>
          </cell>
          <cell r="C876">
            <v>1050102</v>
          </cell>
          <cell r="D876" t="str">
            <v>alfakalcidol</v>
          </cell>
          <cell r="E876" t="str">
            <v>ALPHA D3, 30 po 0,5 mcg</v>
          </cell>
          <cell r="F876" t="str">
            <v>A11CC03</v>
          </cell>
          <cell r="G876" t="str">
            <v>ALPHA D3</v>
          </cell>
          <cell r="H876" t="str">
            <v>kapsula, meka</v>
          </cell>
          <cell r="I876" t="str">
            <v>kontejner plastični, 30 po 0,5 mcg</v>
          </cell>
          <cell r="J876" t="str">
            <v>Teva Pharmaceutical Industries LTD.;
Teva Pharma B.V.;
Andersonbrecon (UK) Limited</v>
          </cell>
          <cell r="K876" t="str">
            <v>Izrael;
Holandija;
Velika Britanija</v>
          </cell>
          <cell r="L876" t="str">
            <v>originalno pakovanje</v>
          </cell>
          <cell r="M876">
            <v>536.5</v>
          </cell>
          <cell r="N876">
            <v>1802</v>
          </cell>
          <cell r="O876">
            <v>1</v>
          </cell>
          <cell r="P876">
            <v>1803</v>
          </cell>
          <cell r="Q876">
            <v>966773</v>
          </cell>
          <cell r="R876">
            <v>536.5</v>
          </cell>
          <cell r="S876">
            <v>967309.5</v>
          </cell>
        </row>
        <row r="877">
          <cell r="A877">
            <v>876</v>
          </cell>
          <cell r="B877">
            <v>879</v>
          </cell>
          <cell r="C877">
            <v>1050101</v>
          </cell>
          <cell r="D877" t="str">
            <v>alfakalcidol</v>
          </cell>
          <cell r="E877" t="str">
            <v>ALPHA D3, 30 po 1 mcg</v>
          </cell>
          <cell r="F877" t="str">
            <v>A11CC03</v>
          </cell>
          <cell r="G877" t="str">
            <v>ALPHA D3</v>
          </cell>
          <cell r="H877" t="str">
            <v>kapsula, meka</v>
          </cell>
          <cell r="I877" t="str">
            <v>kontejner plastični, 30 po 1 mcg</v>
          </cell>
          <cell r="J877" t="str">
            <v>Teva Pharmaceutical Industries LTD.;
Teva Pharma B.V.;
Andersonbrecon (UK) Limited</v>
          </cell>
          <cell r="K877" t="str">
            <v>Izrael;
Holandija;
Velika Britanija</v>
          </cell>
          <cell r="L877" t="str">
            <v>originalno pakovanje</v>
          </cell>
          <cell r="M877">
            <v>1001.1</v>
          </cell>
          <cell r="N877">
            <v>1836</v>
          </cell>
          <cell r="O877">
            <v>21</v>
          </cell>
          <cell r="P877">
            <v>1857</v>
          </cell>
          <cell r="Q877">
            <v>1838019.6</v>
          </cell>
          <cell r="R877">
            <v>21023.100000000002</v>
          </cell>
          <cell r="S877">
            <v>1859042.7000000002</v>
          </cell>
        </row>
        <row r="878">
          <cell r="A878">
            <v>877</v>
          </cell>
          <cell r="B878">
            <v>880</v>
          </cell>
          <cell r="C878">
            <v>1050121</v>
          </cell>
          <cell r="D878" t="str">
            <v>kalcitriol</v>
          </cell>
          <cell r="E878" t="str">
            <v xml:space="preserve">ROCALTROL </v>
          </cell>
          <cell r="F878" t="str">
            <v>A11CC04</v>
          </cell>
          <cell r="G878" t="str">
            <v xml:space="preserve">ROCALTROL </v>
          </cell>
          <cell r="H878" t="str">
            <v>kapsula, meka</v>
          </cell>
          <cell r="I878" t="str">
            <v>blister, 100 po 0,25 mcg</v>
          </cell>
          <cell r="J878" t="str">
            <v>F. Hoffmann-La Roche Ltd.</v>
          </cell>
          <cell r="K878" t="str">
            <v>Švajcarska</v>
          </cell>
          <cell r="L878" t="str">
            <v>originalno pakovanje</v>
          </cell>
          <cell r="M878">
            <v>1561.6</v>
          </cell>
          <cell r="N878">
            <v>422</v>
          </cell>
          <cell r="O878">
            <v>1</v>
          </cell>
          <cell r="P878">
            <v>423</v>
          </cell>
          <cell r="Q878">
            <v>658995.19999999995</v>
          </cell>
          <cell r="R878">
            <v>1561.6</v>
          </cell>
          <cell r="S878">
            <v>660556.79999999993</v>
          </cell>
        </row>
        <row r="879">
          <cell r="A879">
            <v>878</v>
          </cell>
          <cell r="B879">
            <v>881</v>
          </cell>
          <cell r="C879">
            <v>1063221</v>
          </cell>
          <cell r="D879" t="str">
            <v>acenokumarol</v>
          </cell>
          <cell r="E879" t="str">
            <v>ACENOKUMAROL UNION</v>
          </cell>
          <cell r="F879" t="str">
            <v>B01AA07</v>
          </cell>
          <cell r="G879" t="str">
            <v>ACENOKUMAROL UNION</v>
          </cell>
          <cell r="H879" t="str">
            <v>tableta</v>
          </cell>
          <cell r="I879" t="str">
            <v>blister, 30 po 4 mg</v>
          </cell>
          <cell r="J879" t="str">
            <v>Union-Medic d.o.o. Novi Sad</v>
          </cell>
          <cell r="K879" t="str">
            <v>Republika Srbija</v>
          </cell>
          <cell r="L879" t="str">
            <v>originalno pakovanje</v>
          </cell>
          <cell r="M879">
            <v>225.8</v>
          </cell>
          <cell r="N879">
            <v>5576</v>
          </cell>
          <cell r="O879">
            <v>103</v>
          </cell>
          <cell r="P879">
            <v>5679</v>
          </cell>
          <cell r="Q879">
            <v>1259060.8</v>
          </cell>
          <cell r="R879">
            <v>23257.4</v>
          </cell>
          <cell r="S879">
            <v>1282318.2</v>
          </cell>
        </row>
        <row r="880">
          <cell r="A880">
            <v>879</v>
          </cell>
          <cell r="B880">
            <v>882</v>
          </cell>
          <cell r="C880">
            <v>1068220</v>
          </cell>
          <cell r="D880" t="str">
            <v>klopidogrel</v>
          </cell>
          <cell r="E880" t="str">
            <v>PLAVIX</v>
          </cell>
          <cell r="F880" t="str">
            <v>B01AC04</v>
          </cell>
          <cell r="G880" t="str">
            <v>PLAVIX</v>
          </cell>
          <cell r="H880" t="str">
            <v>film tableta</v>
          </cell>
          <cell r="I880" t="str">
            <v>28 po 75 mg</v>
          </cell>
          <cell r="J880" t="str">
            <v>Sanofi Winthrop Industrie</v>
          </cell>
          <cell r="K880" t="str">
            <v>Francuska</v>
          </cell>
          <cell r="L880" t="str">
            <v>originalno pakovanje</v>
          </cell>
          <cell r="M880">
            <v>490.5</v>
          </cell>
          <cell r="N880">
            <v>9180</v>
          </cell>
          <cell r="O880">
            <v>232</v>
          </cell>
          <cell r="P880">
            <v>9412</v>
          </cell>
          <cell r="Q880">
            <v>4502790</v>
          </cell>
          <cell r="R880">
            <v>113796</v>
          </cell>
          <cell r="S880">
            <v>4616586</v>
          </cell>
        </row>
        <row r="881">
          <cell r="A881">
            <v>880</v>
          </cell>
          <cell r="B881">
            <v>883</v>
          </cell>
          <cell r="C881">
            <v>1068502</v>
          </cell>
          <cell r="D881" t="str">
            <v>klopidogrel</v>
          </cell>
          <cell r="E881" t="str">
            <v>ZYLLT</v>
          </cell>
          <cell r="F881" t="str">
            <v>B01AC04</v>
          </cell>
          <cell r="G881" t="str">
            <v>ZYLLT</v>
          </cell>
          <cell r="H881" t="str">
            <v>film tableta</v>
          </cell>
          <cell r="I881" t="str">
            <v>blister, 28 po 75 mg</v>
          </cell>
          <cell r="J881" t="str">
            <v>Krka- Farma d.o.o.; Krka, Tovarna Zdravil, d.d.</v>
          </cell>
          <cell r="K881" t="str">
            <v>Hrvatska; Slovenija</v>
          </cell>
          <cell r="L881" t="str">
            <v>originalno pakovanje</v>
          </cell>
          <cell r="M881">
            <v>490.5</v>
          </cell>
          <cell r="N881">
            <v>1061</v>
          </cell>
          <cell r="O881">
            <v>2</v>
          </cell>
          <cell r="P881">
            <v>1063</v>
          </cell>
          <cell r="Q881">
            <v>520420.5</v>
          </cell>
          <cell r="R881">
            <v>981</v>
          </cell>
          <cell r="S881">
            <v>521401.5</v>
          </cell>
        </row>
        <row r="882">
          <cell r="A882">
            <v>881</v>
          </cell>
          <cell r="B882">
            <v>884</v>
          </cell>
          <cell r="C882">
            <v>1068221</v>
          </cell>
          <cell r="D882" t="str">
            <v>klopidogrel</v>
          </cell>
          <cell r="E882" t="str">
            <v>ANTIAGREX</v>
          </cell>
          <cell r="F882" t="str">
            <v>B01AC04</v>
          </cell>
          <cell r="G882" t="str">
            <v>ANTIAGREX</v>
          </cell>
          <cell r="H882" t="str">
            <v>film tableta</v>
          </cell>
          <cell r="I882" t="str">
            <v>blister, 28 po 75 mg</v>
          </cell>
          <cell r="J882" t="str">
            <v xml:space="preserve">Actavis LTD   </v>
          </cell>
          <cell r="K882" t="str">
            <v xml:space="preserve"> Malta       </v>
          </cell>
          <cell r="L882" t="str">
            <v>originalno pakovanje</v>
          </cell>
          <cell r="M882">
            <v>490.5</v>
          </cell>
          <cell r="N882">
            <v>850</v>
          </cell>
          <cell r="O882">
            <v>23</v>
          </cell>
          <cell r="P882">
            <v>873</v>
          </cell>
          <cell r="Q882">
            <v>416925</v>
          </cell>
          <cell r="R882">
            <v>11281.5</v>
          </cell>
          <cell r="S882">
            <v>428206.5</v>
          </cell>
        </row>
        <row r="883">
          <cell r="A883">
            <v>882</v>
          </cell>
          <cell r="B883">
            <v>885</v>
          </cell>
          <cell r="C883">
            <v>1068239</v>
          </cell>
          <cell r="D883" t="str">
            <v>klopidogrel</v>
          </cell>
          <cell r="E883" t="str">
            <v>CLOPIGAL</v>
          </cell>
          <cell r="F883" t="str">
            <v>B01AC04</v>
          </cell>
          <cell r="G883" t="str">
            <v>CLOPIGAL</v>
          </cell>
          <cell r="H883" t="str">
            <v>film tableta</v>
          </cell>
          <cell r="I883" t="str">
            <v>blister, 28 po 75 mg</v>
          </cell>
          <cell r="J883" t="str">
            <v>Galenika a.d.</v>
          </cell>
          <cell r="K883" t="str">
            <v>Republika Srbija</v>
          </cell>
          <cell r="L883" t="str">
            <v>originalno pakovanje</v>
          </cell>
          <cell r="M883">
            <v>490.5</v>
          </cell>
          <cell r="N883">
            <v>5005</v>
          </cell>
          <cell r="O883">
            <v>187</v>
          </cell>
          <cell r="P883">
            <v>5192</v>
          </cell>
          <cell r="Q883">
            <v>2454952.5</v>
          </cell>
          <cell r="R883">
            <v>91723.5</v>
          </cell>
          <cell r="S883">
            <v>2546676</v>
          </cell>
        </row>
        <row r="884">
          <cell r="A884">
            <v>883</v>
          </cell>
          <cell r="B884">
            <v>886</v>
          </cell>
          <cell r="C884">
            <v>1068551</v>
          </cell>
          <cell r="D884" t="str">
            <v>klopidogrel</v>
          </cell>
          <cell r="E884" t="str">
            <v>CLOPIDIX</v>
          </cell>
          <cell r="F884" t="str">
            <v>B01AC04</v>
          </cell>
          <cell r="G884" t="str">
            <v>CLOPIDIX</v>
          </cell>
          <cell r="H884" t="str">
            <v>film tableta</v>
          </cell>
          <cell r="I884" t="str">
            <v>blister, 28 po 75 mg</v>
          </cell>
          <cell r="J884" t="str">
            <v>Hemofarm a.d.</v>
          </cell>
          <cell r="K884" t="str">
            <v>Republika Srbija</v>
          </cell>
          <cell r="L884" t="str">
            <v>originalno pakovanje</v>
          </cell>
          <cell r="M884">
            <v>490.5</v>
          </cell>
          <cell r="N884">
            <v>2363</v>
          </cell>
          <cell r="O884">
            <v>2</v>
          </cell>
          <cell r="P884">
            <v>2365</v>
          </cell>
          <cell r="Q884">
            <v>1159051.5</v>
          </cell>
          <cell r="R884">
            <v>981</v>
          </cell>
          <cell r="S884">
            <v>1160032.5</v>
          </cell>
        </row>
        <row r="885">
          <cell r="A885">
            <v>884</v>
          </cell>
          <cell r="B885">
            <v>887</v>
          </cell>
          <cell r="C885">
            <v>1068030</v>
          </cell>
          <cell r="D885" t="str">
            <v>klopidogrel</v>
          </cell>
          <cell r="E885" t="str">
            <v>CLOPICOR</v>
          </cell>
          <cell r="F885" t="str">
            <v>B01AC04</v>
          </cell>
          <cell r="G885" t="str">
            <v>CLOPICOR</v>
          </cell>
          <cell r="H885" t="str">
            <v>film tableta</v>
          </cell>
          <cell r="I885" t="str">
            <v>blister, 28 po 75 mg</v>
          </cell>
          <cell r="J885" t="str">
            <v>Actavis LTD</v>
          </cell>
          <cell r="K885" t="str">
            <v>Malta</v>
          </cell>
          <cell r="L885" t="str">
            <v>originalno pakovanje</v>
          </cell>
          <cell r="M885">
            <v>490.5</v>
          </cell>
          <cell r="N885">
            <v>589</v>
          </cell>
          <cell r="O885">
            <v>48</v>
          </cell>
          <cell r="P885">
            <v>637</v>
          </cell>
          <cell r="Q885">
            <v>288904.5</v>
          </cell>
          <cell r="R885">
            <v>23544</v>
          </cell>
          <cell r="S885">
            <v>312448.5</v>
          </cell>
        </row>
        <row r="886">
          <cell r="A886">
            <v>885</v>
          </cell>
          <cell r="B886">
            <v>888</v>
          </cell>
          <cell r="C886">
            <v>1068520</v>
          </cell>
          <cell r="D886" t="str">
            <v>klopidogrel, acetilsalicilna kiselina</v>
          </cell>
          <cell r="E886" t="str">
            <v>DUOPLAVIN</v>
          </cell>
          <cell r="F886" t="str">
            <v>B01AC30</v>
          </cell>
          <cell r="G886" t="str">
            <v>DUOPLAVIN</v>
          </cell>
          <cell r="H886" t="str">
            <v>film tableta</v>
          </cell>
          <cell r="I886" t="str">
            <v>blister, 28 po (75 mg + 100 mg)</v>
          </cell>
          <cell r="J886" t="str">
            <v>Sanofi Winthrop Industrie</v>
          </cell>
          <cell r="K886" t="str">
            <v>Francuska</v>
          </cell>
          <cell r="L886" t="str">
            <v>originalno pakovanje</v>
          </cell>
          <cell r="M886">
            <v>1260.2</v>
          </cell>
          <cell r="N886">
            <v>466</v>
          </cell>
          <cell r="O886">
            <v>10</v>
          </cell>
          <cell r="P886">
            <v>476</v>
          </cell>
          <cell r="Q886">
            <v>587253.20000000007</v>
          </cell>
          <cell r="R886">
            <v>12602</v>
          </cell>
          <cell r="S886">
            <v>599855.20000000007</v>
          </cell>
        </row>
        <row r="887">
          <cell r="A887">
            <v>886</v>
          </cell>
          <cell r="B887">
            <v>889</v>
          </cell>
          <cell r="C887">
            <v>1060140</v>
          </cell>
          <cell r="D887" t="str">
            <v>gvožđe II fumarat</v>
          </cell>
          <cell r="E887" t="str">
            <v>HEFEROL</v>
          </cell>
          <cell r="F887" t="str">
            <v>B03AA02</v>
          </cell>
          <cell r="G887" t="str">
            <v>HEFEROL</v>
          </cell>
          <cell r="H887" t="str">
            <v>kapsula, tvrda</v>
          </cell>
          <cell r="I887" t="str">
            <v>blister, 30 po 350 mg</v>
          </cell>
          <cell r="J887" t="str">
            <v xml:space="preserve">Alkaloid a.d. </v>
          </cell>
          <cell r="K887" t="str">
            <v>Republika Severna Makedonija</v>
          </cell>
          <cell r="L887" t="str">
            <v>originalno pakovanje</v>
          </cell>
          <cell r="M887">
            <v>327.5</v>
          </cell>
          <cell r="N887">
            <v>15640</v>
          </cell>
          <cell r="O887">
            <v>275</v>
          </cell>
          <cell r="P887">
            <v>15915</v>
          </cell>
          <cell r="Q887">
            <v>5122100</v>
          </cell>
          <cell r="R887">
            <v>90062.5</v>
          </cell>
          <cell r="S887">
            <v>5212162.5</v>
          </cell>
        </row>
        <row r="888">
          <cell r="A888">
            <v>887</v>
          </cell>
          <cell r="B888">
            <v>890</v>
          </cell>
          <cell r="C888">
            <v>1060075</v>
          </cell>
          <cell r="D888" t="str">
            <v>gvožđe (III) hidroksid polimaltozni kompleks</v>
          </cell>
          <cell r="E888" t="str">
            <v>REFERUM, 30 po 100 mg</v>
          </cell>
          <cell r="F888" t="str">
            <v>B03AB05</v>
          </cell>
          <cell r="G888" t="str">
            <v>REFERUM</v>
          </cell>
          <cell r="H888" t="str">
            <v>tableta za žvakanje</v>
          </cell>
          <cell r="I888" t="str">
            <v>blister, 30 po 100 mg</v>
          </cell>
          <cell r="J888" t="str">
            <v>Slaviamed d.o.o.</v>
          </cell>
          <cell r="K888" t="str">
            <v>Republika Srbija</v>
          </cell>
          <cell r="L888" t="str">
            <v>originalno pakovanje</v>
          </cell>
          <cell r="M888">
            <v>468.1</v>
          </cell>
          <cell r="N888">
            <v>7140</v>
          </cell>
          <cell r="O888">
            <v>109</v>
          </cell>
          <cell r="P888">
            <v>7249</v>
          </cell>
          <cell r="Q888">
            <v>3342234</v>
          </cell>
          <cell r="R888">
            <v>51022.9</v>
          </cell>
          <cell r="S888">
            <v>3393256.9</v>
          </cell>
        </row>
        <row r="889">
          <cell r="A889">
            <v>888</v>
          </cell>
          <cell r="B889">
            <v>891</v>
          </cell>
          <cell r="C889">
            <v>1101422</v>
          </cell>
          <cell r="D889" t="str">
            <v>flekainid</v>
          </cell>
          <cell r="E889" t="str">
            <v>FLEKANID, 60 po 50 mg</v>
          </cell>
          <cell r="F889" t="str">
            <v>C01BC04</v>
          </cell>
          <cell r="G889" t="str">
            <v>FLEKANID</v>
          </cell>
          <cell r="H889" t="str">
            <v>kapsula sa produženim oslobađanjem, tvrda</v>
          </cell>
          <cell r="I889" t="str">
            <v>blister, 60 po 50 mg</v>
          </cell>
          <cell r="J889" t="str">
            <v xml:space="preserve">Laboratorios Liconsa S.A. </v>
          </cell>
          <cell r="K889" t="str">
            <v>Španija</v>
          </cell>
          <cell r="L889" t="str">
            <v>originalno pakovanje</v>
          </cell>
          <cell r="M889">
            <v>721.1</v>
          </cell>
          <cell r="N889">
            <v>578</v>
          </cell>
          <cell r="O889">
            <v>18</v>
          </cell>
          <cell r="P889">
            <v>596</v>
          </cell>
          <cell r="Q889">
            <v>416795.8</v>
          </cell>
          <cell r="R889">
            <v>12979.800000000001</v>
          </cell>
          <cell r="S889">
            <v>429775.6</v>
          </cell>
        </row>
        <row r="890">
          <cell r="A890">
            <v>889</v>
          </cell>
          <cell r="B890">
            <v>892</v>
          </cell>
          <cell r="C890">
            <v>1101423</v>
          </cell>
          <cell r="D890" t="str">
            <v>flekainid</v>
          </cell>
          <cell r="E890" t="str">
            <v>FLEKANID, 60 po 100 mg</v>
          </cell>
          <cell r="F890" t="str">
            <v>C01BC04</v>
          </cell>
          <cell r="G890" t="str">
            <v>FLEKANID</v>
          </cell>
          <cell r="H890" t="str">
            <v>kapsula sa produženim oslobađanjem, tvrda</v>
          </cell>
          <cell r="I890" t="str">
            <v>blister, 60 po 100 mg</v>
          </cell>
          <cell r="J890" t="str">
            <v xml:space="preserve">Laboratorios Liconsa S.A. </v>
          </cell>
          <cell r="K890" t="str">
            <v>Španija</v>
          </cell>
          <cell r="L890" t="str">
            <v>originalno pakovanje</v>
          </cell>
          <cell r="M890">
            <v>1203.0999999999999</v>
          </cell>
          <cell r="N890">
            <v>2074</v>
          </cell>
          <cell r="O890">
            <v>56</v>
          </cell>
          <cell r="P890">
            <v>2130</v>
          </cell>
          <cell r="Q890">
            <v>2495229.4</v>
          </cell>
          <cell r="R890">
            <v>67373.599999999991</v>
          </cell>
          <cell r="S890">
            <v>2562603</v>
          </cell>
        </row>
        <row r="891">
          <cell r="A891">
            <v>890</v>
          </cell>
          <cell r="B891">
            <v>893</v>
          </cell>
          <cell r="C891">
            <v>1101425</v>
          </cell>
          <cell r="D891" t="str">
            <v>flekainid</v>
          </cell>
          <cell r="E891" t="str">
            <v>FLEKANID, 60 po 200 mg</v>
          </cell>
          <cell r="F891" t="str">
            <v>C01BC04</v>
          </cell>
          <cell r="G891" t="str">
            <v>FLEKANID</v>
          </cell>
          <cell r="H891" t="str">
            <v>kapsula sa produženim oslobađanjem, tvrda</v>
          </cell>
          <cell r="I891" t="str">
            <v>blister, 60 po 200 mg</v>
          </cell>
          <cell r="J891" t="str">
            <v xml:space="preserve">Laboratorios Liconsa S.A. </v>
          </cell>
          <cell r="K891" t="str">
            <v>Španija</v>
          </cell>
          <cell r="L891" t="str">
            <v>originalno pakovanje</v>
          </cell>
          <cell r="M891">
            <v>2308.9</v>
          </cell>
          <cell r="N891">
            <v>510</v>
          </cell>
          <cell r="O891">
            <v>2</v>
          </cell>
          <cell r="P891">
            <v>512</v>
          </cell>
          <cell r="Q891">
            <v>1177539</v>
          </cell>
          <cell r="R891">
            <v>4617.8</v>
          </cell>
          <cell r="S891">
            <v>1182156.8</v>
          </cell>
        </row>
        <row r="892">
          <cell r="A892">
            <v>891</v>
          </cell>
          <cell r="B892">
            <v>894</v>
          </cell>
          <cell r="C892">
            <v>7102621</v>
          </cell>
          <cell r="D892" t="str">
            <v>gliceriltrinitrat (nitroglicerin)</v>
          </cell>
          <cell r="E892" t="str">
            <v>NITROLINGUAL</v>
          </cell>
          <cell r="F892" t="str">
            <v>C01DA02</v>
          </cell>
          <cell r="G892" t="str">
            <v>NITROLINGUAL</v>
          </cell>
          <cell r="H892" t="str">
            <v>sublingvalni sprej</v>
          </cell>
          <cell r="I892" t="str">
            <v>boca sa pumpom za doziranje, 14,4 ml/ 200 doza (0,4 mg/doza)</v>
          </cell>
          <cell r="J892" t="str">
            <v>G. Pohl-Boskamp GmbH &amp; Co. KG</v>
          </cell>
          <cell r="K892" t="str">
            <v>Nemačka</v>
          </cell>
          <cell r="L892" t="str">
            <v>originalno pakovanje</v>
          </cell>
          <cell r="M892">
            <v>562.20000000000005</v>
          </cell>
          <cell r="N892">
            <v>1932</v>
          </cell>
          <cell r="O892">
            <v>98</v>
          </cell>
          <cell r="P892">
            <v>2030</v>
          </cell>
          <cell r="Q892">
            <v>1086170.4000000001</v>
          </cell>
          <cell r="R892">
            <v>55095.600000000006</v>
          </cell>
          <cell r="S892">
            <v>1141266.0000000002</v>
          </cell>
        </row>
        <row r="893">
          <cell r="A893">
            <v>892</v>
          </cell>
          <cell r="B893">
            <v>895</v>
          </cell>
          <cell r="C893">
            <v>1109100</v>
          </cell>
          <cell r="D893" t="str">
            <v>trimetazidin</v>
          </cell>
          <cell r="E893" t="str">
            <v>TRIMETAZIDIN PHARMAS</v>
          </cell>
          <cell r="F893" t="str">
            <v>C01EB15</v>
          </cell>
          <cell r="G893" t="str">
            <v>TRIMETAZIDIN PHARMAS</v>
          </cell>
          <cell r="H893" t="str">
            <v>tableta sa modifikovanim oslobađanjem</v>
          </cell>
          <cell r="I893" t="str">
            <v>blister, 60 po 35 mg</v>
          </cell>
          <cell r="J893" t="str">
            <v xml:space="preserve">PharmaS d.o.o.; PharmaS d.o.o. </v>
          </cell>
          <cell r="K893" t="str">
            <v>Republika Srbija; Republika Hrvatska</v>
          </cell>
          <cell r="L893" t="str">
            <v>originalno pakovanje</v>
          </cell>
          <cell r="M893">
            <v>343.5</v>
          </cell>
          <cell r="N893">
            <v>1802</v>
          </cell>
          <cell r="O893">
            <v>132</v>
          </cell>
          <cell r="P893">
            <v>1934</v>
          </cell>
          <cell r="Q893">
            <v>618987</v>
          </cell>
          <cell r="R893">
            <v>45342</v>
          </cell>
          <cell r="S893">
            <v>664329</v>
          </cell>
        </row>
        <row r="894">
          <cell r="A894">
            <v>893</v>
          </cell>
          <cell r="B894">
            <v>896</v>
          </cell>
          <cell r="C894">
            <v>1109142</v>
          </cell>
          <cell r="D894" t="str">
            <v>trimetazidin</v>
          </cell>
          <cell r="E894" t="str">
            <v>MODUXIN MR</v>
          </cell>
          <cell r="F894" t="str">
            <v>C01EB15</v>
          </cell>
          <cell r="G894" t="str">
            <v>MODUXIN MR</v>
          </cell>
          <cell r="H894" t="str">
            <v>tableta sa produženim oslobađanjem</v>
          </cell>
          <cell r="I894" t="str">
            <v>blister, 60 po 35 mg</v>
          </cell>
          <cell r="J894" t="str">
            <v>Gedeon Richter Polska SP, Z.Z.O; Gedeon Richter PLC</v>
          </cell>
          <cell r="K894" t="str">
            <v>Poljska; Madjarska</v>
          </cell>
          <cell r="L894" t="str">
            <v>originalno pakovanje</v>
          </cell>
          <cell r="M894">
            <v>343.5</v>
          </cell>
          <cell r="N894">
            <v>2788</v>
          </cell>
          <cell r="O894">
            <v>7</v>
          </cell>
          <cell r="P894">
            <v>2795</v>
          </cell>
          <cell r="Q894">
            <v>957678</v>
          </cell>
          <cell r="R894">
            <v>2404.5</v>
          </cell>
          <cell r="S894">
            <v>960082.5</v>
          </cell>
        </row>
        <row r="895">
          <cell r="A895">
            <v>894</v>
          </cell>
          <cell r="B895">
            <v>897</v>
          </cell>
          <cell r="C895">
            <v>1109138</v>
          </cell>
          <cell r="D895" t="str">
            <v>trimetazidin</v>
          </cell>
          <cell r="E895" t="str">
            <v>TRIMETACOR MR</v>
          </cell>
          <cell r="F895" t="str">
            <v>C01EB15</v>
          </cell>
          <cell r="G895" t="str">
            <v>TRIMETACOR MR</v>
          </cell>
          <cell r="H895" t="str">
            <v>tableta sa produženim oslobađanjem</v>
          </cell>
          <cell r="I895" t="str">
            <v>blister, 60 po 35 mg</v>
          </cell>
          <cell r="J895" t="str">
            <v>Labormed - Pharma S.A.</v>
          </cell>
          <cell r="K895" t="str">
            <v>Rumunija</v>
          </cell>
          <cell r="L895" t="str">
            <v>originalno pakovanje</v>
          </cell>
          <cell r="M895">
            <v>343.5</v>
          </cell>
          <cell r="N895">
            <v>28900</v>
          </cell>
          <cell r="O895">
            <v>482</v>
          </cell>
          <cell r="P895">
            <v>29382</v>
          </cell>
          <cell r="Q895">
            <v>9927150</v>
          </cell>
          <cell r="R895">
            <v>165567</v>
          </cell>
          <cell r="S895">
            <v>10092717</v>
          </cell>
        </row>
        <row r="896">
          <cell r="A896">
            <v>895</v>
          </cell>
          <cell r="B896">
            <v>898</v>
          </cell>
          <cell r="C896">
            <v>1109140</v>
          </cell>
          <cell r="D896" t="str">
            <v>trimetazidin</v>
          </cell>
          <cell r="E896" t="str">
            <v>PREDUCTAL</v>
          </cell>
          <cell r="F896" t="str">
            <v>C01EB15</v>
          </cell>
          <cell r="G896" t="str">
            <v>PREDUCTAL</v>
          </cell>
          <cell r="H896" t="str">
            <v>kapsula sa produženim oslobađanjem</v>
          </cell>
          <cell r="I896" t="str">
            <v>blister, 30 po 80 mg</v>
          </cell>
          <cell r="J896" t="str">
            <v>Egis Pharmaceuticals PLC</v>
          </cell>
          <cell r="K896" t="str">
            <v>Mađarska</v>
          </cell>
          <cell r="L896" t="str">
            <v>originalno pakovanje</v>
          </cell>
          <cell r="M896">
            <v>588.5</v>
          </cell>
          <cell r="N896">
            <v>12240</v>
          </cell>
          <cell r="O896">
            <v>49</v>
          </cell>
          <cell r="P896">
            <v>12289</v>
          </cell>
          <cell r="Q896">
            <v>7203240</v>
          </cell>
          <cell r="R896">
            <v>28836.5</v>
          </cell>
          <cell r="S896">
            <v>7232076.5</v>
          </cell>
        </row>
        <row r="897">
          <cell r="A897">
            <v>896</v>
          </cell>
          <cell r="B897">
            <v>899</v>
          </cell>
          <cell r="C897">
            <v>1103481</v>
          </cell>
          <cell r="D897" t="str">
            <v>moksonidin</v>
          </cell>
          <cell r="E897" t="str">
            <v>PHYSIOTENS, 28 po 0,2 mg</v>
          </cell>
          <cell r="F897" t="str">
            <v>C02AC05</v>
          </cell>
          <cell r="G897" t="str">
            <v>PHYSIOTENS</v>
          </cell>
          <cell r="H897" t="str">
            <v>film tableta</v>
          </cell>
          <cell r="I897" t="str">
            <v>blister, 28 po 0,2 mg</v>
          </cell>
          <cell r="J897" t="str">
            <v>Mylan Laboratories SAS</v>
          </cell>
          <cell r="K897" t="str">
            <v>Francuska</v>
          </cell>
          <cell r="L897" t="str">
            <v>originalno pakovanje</v>
          </cell>
          <cell r="M897">
            <v>296</v>
          </cell>
          <cell r="N897">
            <v>9520</v>
          </cell>
          <cell r="O897">
            <v>93</v>
          </cell>
          <cell r="P897">
            <v>9613</v>
          </cell>
          <cell r="Q897">
            <v>2817920</v>
          </cell>
          <cell r="R897">
            <v>27528</v>
          </cell>
          <cell r="S897">
            <v>2845448</v>
          </cell>
        </row>
        <row r="898">
          <cell r="A898">
            <v>897</v>
          </cell>
          <cell r="B898">
            <v>900</v>
          </cell>
          <cell r="C898">
            <v>1103482</v>
          </cell>
          <cell r="D898" t="str">
            <v>moksonidin</v>
          </cell>
          <cell r="E898" t="str">
            <v>PHYSIOTENS, 28 po 0,4 mg</v>
          </cell>
          <cell r="F898" t="str">
            <v>C02AC05</v>
          </cell>
          <cell r="G898" t="str">
            <v>PHYSIOTENS</v>
          </cell>
          <cell r="H898" t="str">
            <v>film tableta</v>
          </cell>
          <cell r="I898" t="str">
            <v>blister, 28 po 0,4 mg</v>
          </cell>
          <cell r="J898" t="str">
            <v>Mylan Laboratories SAS</v>
          </cell>
          <cell r="K898" t="str">
            <v>Francuska</v>
          </cell>
          <cell r="L898" t="str">
            <v>originalno pakovanje</v>
          </cell>
          <cell r="M898">
            <v>453.9</v>
          </cell>
          <cell r="N898">
            <v>5270</v>
          </cell>
          <cell r="O898">
            <v>45</v>
          </cell>
          <cell r="P898">
            <v>5315</v>
          </cell>
          <cell r="Q898">
            <v>2392053</v>
          </cell>
          <cell r="R898">
            <v>20425.5</v>
          </cell>
          <cell r="S898">
            <v>2412478.5</v>
          </cell>
        </row>
        <row r="899">
          <cell r="A899">
            <v>898</v>
          </cell>
          <cell r="B899">
            <v>901</v>
          </cell>
          <cell r="C899">
            <v>1103090</v>
          </cell>
          <cell r="D899" t="str">
            <v>moksonidin</v>
          </cell>
          <cell r="E899" t="str">
            <v>MOXOGAMMA, 30 po 0,2 mg</v>
          </cell>
          <cell r="F899" t="str">
            <v>C02AC05</v>
          </cell>
          <cell r="G899" t="str">
            <v>MOXOGAMMA 0.2</v>
          </cell>
          <cell r="H899" t="str">
            <v>film tableta</v>
          </cell>
          <cell r="I899" t="str">
            <v>blister, 30 po 0,2 mg</v>
          </cell>
          <cell r="J899" t="str">
            <v>Worwag Pharma GmbH &amp; Co. KG</v>
          </cell>
          <cell r="K899" t="str">
            <v>Nemačka</v>
          </cell>
          <cell r="L899" t="str">
            <v>originalno pakovanje</v>
          </cell>
          <cell r="M899">
            <v>317.10000000000002</v>
          </cell>
          <cell r="N899">
            <v>918</v>
          </cell>
          <cell r="O899">
            <v>2</v>
          </cell>
          <cell r="P899">
            <v>920</v>
          </cell>
          <cell r="Q899">
            <v>291097.80000000005</v>
          </cell>
          <cell r="R899">
            <v>634.20000000000005</v>
          </cell>
          <cell r="S899">
            <v>291732.00000000006</v>
          </cell>
        </row>
        <row r="900">
          <cell r="A900">
            <v>899</v>
          </cell>
          <cell r="B900">
            <v>902</v>
          </cell>
          <cell r="C900">
            <v>1103092</v>
          </cell>
          <cell r="D900" t="str">
            <v>moksonidin</v>
          </cell>
          <cell r="E900" t="str">
            <v>MOXOGAMMA, 30 po 0,3 mg</v>
          </cell>
          <cell r="F900" t="str">
            <v>C02AC05</v>
          </cell>
          <cell r="G900" t="str">
            <v>MOXOGAMMA 0.3</v>
          </cell>
          <cell r="H900" t="str">
            <v>film tableta</v>
          </cell>
          <cell r="I900" t="str">
            <v>blister, 30 po 0,3 mg</v>
          </cell>
          <cell r="J900" t="str">
            <v>Worwag Pharma GmbH &amp; Co. KG</v>
          </cell>
          <cell r="K900" t="str">
            <v>Nemačka</v>
          </cell>
          <cell r="L900" t="str">
            <v>originalno pakovanje</v>
          </cell>
          <cell r="M900">
            <v>311.39999999999998</v>
          </cell>
          <cell r="N900">
            <v>578</v>
          </cell>
          <cell r="O900">
            <v>1</v>
          </cell>
          <cell r="P900">
            <v>579</v>
          </cell>
          <cell r="Q900">
            <v>179989.19999999998</v>
          </cell>
          <cell r="R900">
            <v>311.39999999999998</v>
          </cell>
          <cell r="S900">
            <v>180300.59999999998</v>
          </cell>
        </row>
        <row r="901">
          <cell r="A901">
            <v>900</v>
          </cell>
          <cell r="B901">
            <v>903</v>
          </cell>
          <cell r="C901">
            <v>1103093</v>
          </cell>
          <cell r="D901" t="str">
            <v>moksonidin</v>
          </cell>
          <cell r="E901" t="str">
            <v>MOXOGAMMA, 30 po 0,4 mg</v>
          </cell>
          <cell r="F901" t="str">
            <v>C02AC05</v>
          </cell>
          <cell r="G901" t="str">
            <v>MOXOGAMMA 0.4</v>
          </cell>
          <cell r="H901" t="str">
            <v>film tableta</v>
          </cell>
          <cell r="I901" t="str">
            <v>blister, 30 po 0,4 mg</v>
          </cell>
          <cell r="J901" t="str">
            <v>Worwag Pharma GmbH &amp; Co. KG</v>
          </cell>
          <cell r="K901" t="str">
            <v>Nemačka</v>
          </cell>
          <cell r="L901" t="str">
            <v>originalno pakovanje</v>
          </cell>
          <cell r="M901">
            <v>486.3</v>
          </cell>
          <cell r="N901">
            <v>340</v>
          </cell>
          <cell r="O901">
            <v>2</v>
          </cell>
          <cell r="P901">
            <v>342</v>
          </cell>
          <cell r="Q901">
            <v>165342</v>
          </cell>
          <cell r="R901">
            <v>972.6</v>
          </cell>
          <cell r="S901">
            <v>166314.6</v>
          </cell>
        </row>
        <row r="902">
          <cell r="A902">
            <v>901</v>
          </cell>
          <cell r="B902">
            <v>904</v>
          </cell>
          <cell r="C902">
            <v>1103038</v>
          </cell>
          <cell r="D902" t="str">
            <v>doksazosin</v>
          </cell>
          <cell r="E902" t="str">
            <v>DOXAZIN, 30 po 2 mg</v>
          </cell>
          <cell r="F902" t="str">
            <v>C02CA04</v>
          </cell>
          <cell r="G902" t="str">
            <v>DOXAZIN</v>
          </cell>
          <cell r="H902" t="str">
            <v>tableta</v>
          </cell>
          <cell r="I902" t="str">
            <v>blister, 30 po 2 mg</v>
          </cell>
          <cell r="J902" t="str">
            <v>Jadran galenski laboratorij d.d</v>
          </cell>
          <cell r="K902" t="str">
            <v>Hrvatska</v>
          </cell>
          <cell r="L902" t="str">
            <v>originalno pakovanje</v>
          </cell>
          <cell r="M902">
            <v>273.5</v>
          </cell>
          <cell r="N902">
            <v>680</v>
          </cell>
          <cell r="O902">
            <v>6</v>
          </cell>
          <cell r="P902">
            <v>686</v>
          </cell>
          <cell r="Q902">
            <v>185980</v>
          </cell>
          <cell r="R902">
            <v>1641</v>
          </cell>
          <cell r="S902">
            <v>187621</v>
          </cell>
        </row>
        <row r="903">
          <cell r="A903">
            <v>902</v>
          </cell>
          <cell r="B903">
            <v>905</v>
          </cell>
          <cell r="C903">
            <v>1103039</v>
          </cell>
          <cell r="D903" t="str">
            <v>doksazosin</v>
          </cell>
          <cell r="E903" t="str">
            <v>DOXAZIN, 30 po 4 mg</v>
          </cell>
          <cell r="F903" t="str">
            <v>C02CA04</v>
          </cell>
          <cell r="G903" t="str">
            <v>DOXAZIN</v>
          </cell>
          <cell r="H903" t="str">
            <v>tableta</v>
          </cell>
          <cell r="I903" t="str">
            <v>blister, 30 po 4 mg</v>
          </cell>
          <cell r="J903" t="str">
            <v>Jadran galenski laboratorij d.d</v>
          </cell>
          <cell r="K903" t="str">
            <v>Hrvatska</v>
          </cell>
          <cell r="L903" t="str">
            <v>originalno pakovanje</v>
          </cell>
          <cell r="M903">
            <v>463.6</v>
          </cell>
          <cell r="N903">
            <v>102</v>
          </cell>
          <cell r="O903">
            <v>1</v>
          </cell>
          <cell r="P903">
            <v>103</v>
          </cell>
          <cell r="Q903">
            <v>47287.200000000004</v>
          </cell>
          <cell r="R903">
            <v>463.6</v>
          </cell>
          <cell r="S903">
            <v>47750.8</v>
          </cell>
        </row>
        <row r="904">
          <cell r="A904">
            <v>903</v>
          </cell>
          <cell r="B904">
            <v>906</v>
          </cell>
          <cell r="C904">
            <v>1103046</v>
          </cell>
          <cell r="D904" t="str">
            <v>indapamid</v>
          </cell>
          <cell r="E904" t="str">
            <v>INDAPRES SR</v>
          </cell>
          <cell r="F904" t="str">
            <v>C03BA11</v>
          </cell>
          <cell r="G904" t="str">
            <v>INDAPRES SR</v>
          </cell>
          <cell r="H904" t="str">
            <v>tableta sa produženim oslobađanjem</v>
          </cell>
          <cell r="I904" t="str">
            <v>blister, 30 po 1,5 mg</v>
          </cell>
          <cell r="J904" t="str">
            <v>Hemofarm a.d.</v>
          </cell>
          <cell r="K904" t="str">
            <v>Republika Srbija</v>
          </cell>
          <cell r="L904" t="str">
            <v>originalno pakovanje</v>
          </cell>
          <cell r="M904">
            <v>224.6</v>
          </cell>
          <cell r="N904">
            <v>14960</v>
          </cell>
          <cell r="O904">
            <v>361</v>
          </cell>
          <cell r="P904">
            <v>15321</v>
          </cell>
          <cell r="Q904">
            <v>3360016</v>
          </cell>
          <cell r="R904">
            <v>81080.599999999991</v>
          </cell>
          <cell r="S904">
            <v>3441096.6</v>
          </cell>
        </row>
        <row r="905">
          <cell r="A905">
            <v>904</v>
          </cell>
          <cell r="B905">
            <v>907</v>
          </cell>
          <cell r="C905">
            <v>1103051</v>
          </cell>
          <cell r="D905" t="str">
            <v>indapamid</v>
          </cell>
          <cell r="E905" t="str">
            <v>RAWEL SR</v>
          </cell>
          <cell r="F905" t="str">
            <v>C03BA11</v>
          </cell>
          <cell r="G905" t="str">
            <v>RAWEL SR</v>
          </cell>
          <cell r="H905" t="str">
            <v>tableta sa produženim oslobađanjem</v>
          </cell>
          <cell r="I905" t="str">
            <v>blister, 30 po 1,5 mg</v>
          </cell>
          <cell r="J905" t="str">
            <v>Krka Tovarna Zdravil d.d.</v>
          </cell>
          <cell r="K905" t="str">
            <v>Slovenija</v>
          </cell>
          <cell r="L905" t="str">
            <v>originalno pakovanje</v>
          </cell>
          <cell r="M905">
            <v>224.6</v>
          </cell>
          <cell r="N905">
            <v>1864</v>
          </cell>
          <cell r="O905">
            <v>21</v>
          </cell>
          <cell r="P905">
            <v>1885</v>
          </cell>
          <cell r="Q905">
            <v>418654.39999999997</v>
          </cell>
          <cell r="R905">
            <v>4716.5999999999995</v>
          </cell>
          <cell r="S905">
            <v>423370.99999999994</v>
          </cell>
        </row>
        <row r="906">
          <cell r="A906">
            <v>905</v>
          </cell>
          <cell r="B906">
            <v>908</v>
          </cell>
          <cell r="C906">
            <v>1103180</v>
          </cell>
          <cell r="D906" t="str">
            <v>indapamid</v>
          </cell>
          <cell r="E906" t="str">
            <v>VAZOPAMID</v>
          </cell>
          <cell r="F906" t="str">
            <v>C03BA11</v>
          </cell>
          <cell r="G906" t="str">
            <v>VAZOPAMID</v>
          </cell>
          <cell r="H906" t="str">
            <v>tableta sa produženim oslobađanjem</v>
          </cell>
          <cell r="I906" t="str">
            <v>blister, 30 po 1,5 mg</v>
          </cell>
          <cell r="J906" t="str">
            <v>Labormed - Pharma S.A.</v>
          </cell>
          <cell r="K906" t="str">
            <v xml:space="preserve"> Rumunija</v>
          </cell>
          <cell r="L906" t="str">
            <v>originalno pakovanje</v>
          </cell>
          <cell r="M906">
            <v>224.6</v>
          </cell>
          <cell r="N906">
            <v>606</v>
          </cell>
          <cell r="O906">
            <v>2</v>
          </cell>
          <cell r="P906">
            <v>608</v>
          </cell>
          <cell r="Q906">
            <v>136107.6</v>
          </cell>
          <cell r="R906">
            <v>449.2</v>
          </cell>
          <cell r="S906">
            <v>136556.80000000002</v>
          </cell>
        </row>
        <row r="907">
          <cell r="A907">
            <v>906</v>
          </cell>
          <cell r="B907">
            <v>909</v>
          </cell>
          <cell r="C907">
            <v>1103054</v>
          </cell>
          <cell r="D907" t="str">
            <v>indapamid</v>
          </cell>
          <cell r="E907" t="str">
            <v>SOPHTENSIF</v>
          </cell>
          <cell r="F907" t="str">
            <v>C03BA11</v>
          </cell>
          <cell r="G907" t="str">
            <v>SOPHTENSIF</v>
          </cell>
          <cell r="H907" t="str">
            <v>tableta sa produženim oslobađanjem</v>
          </cell>
          <cell r="I907" t="str">
            <v>blister, 30 po 1,5 mg</v>
          </cell>
          <cell r="J907" t="str">
            <v>Sopharma AD</v>
          </cell>
          <cell r="K907" t="str">
            <v>Bugarska</v>
          </cell>
          <cell r="L907" t="str">
            <v>originalno pakovanje</v>
          </cell>
          <cell r="M907">
            <v>224.6</v>
          </cell>
          <cell r="N907">
            <v>6</v>
          </cell>
          <cell r="O907">
            <v>2</v>
          </cell>
          <cell r="P907">
            <v>8</v>
          </cell>
          <cell r="Q907">
            <v>1347.6</v>
          </cell>
          <cell r="R907">
            <v>449.2</v>
          </cell>
          <cell r="S907">
            <v>1796.8</v>
          </cell>
        </row>
        <row r="908">
          <cell r="A908">
            <v>907</v>
          </cell>
          <cell r="B908">
            <v>910</v>
          </cell>
          <cell r="C908">
            <v>1400474</v>
          </cell>
          <cell r="D908" t="str">
            <v>torasemid</v>
          </cell>
          <cell r="E908" t="str">
            <v>DIUVER, 30 po 5 mg</v>
          </cell>
          <cell r="F908" t="str">
            <v>C03CA04</v>
          </cell>
          <cell r="G908" t="str">
            <v>DIUVER</v>
          </cell>
          <cell r="H908" t="str">
            <v>tableta</v>
          </cell>
          <cell r="I908" t="str">
            <v>blister, 30 po 5 mg</v>
          </cell>
          <cell r="J908" t="str">
            <v>Pliva Hrvatska d.o.o.</v>
          </cell>
          <cell r="K908" t="str">
            <v>Hrvatska</v>
          </cell>
          <cell r="L908" t="str">
            <v>originalno pakovanje</v>
          </cell>
          <cell r="M908">
            <v>430.8</v>
          </cell>
          <cell r="N908">
            <v>16694</v>
          </cell>
          <cell r="O908">
            <v>134</v>
          </cell>
          <cell r="P908">
            <v>16828</v>
          </cell>
          <cell r="Q908">
            <v>7191775.2000000002</v>
          </cell>
          <cell r="R908">
            <v>57727.200000000004</v>
          </cell>
          <cell r="S908">
            <v>7249502.4000000004</v>
          </cell>
        </row>
        <row r="909">
          <cell r="A909">
            <v>908</v>
          </cell>
          <cell r="B909">
            <v>911</v>
          </cell>
          <cell r="C909">
            <v>1400477</v>
          </cell>
          <cell r="D909" t="str">
            <v>torasemid</v>
          </cell>
          <cell r="E909" t="str">
            <v>DIUVER, 30 po 10 mg</v>
          </cell>
          <cell r="F909" t="str">
            <v>C03CA04</v>
          </cell>
          <cell r="G909" t="str">
            <v>DIUVER</v>
          </cell>
          <cell r="H909" t="str">
            <v>tableta</v>
          </cell>
          <cell r="I909" t="str">
            <v>blister, 30 po 10 mg</v>
          </cell>
          <cell r="J909" t="str">
            <v>Pliva Hrvatska d.o.o.</v>
          </cell>
          <cell r="K909" t="str">
            <v>Hrvatska</v>
          </cell>
          <cell r="L909" t="str">
            <v>originalno pakovanje</v>
          </cell>
          <cell r="M909">
            <v>496</v>
          </cell>
          <cell r="N909">
            <v>8942</v>
          </cell>
          <cell r="O909">
            <v>166</v>
          </cell>
          <cell r="P909">
            <v>9108</v>
          </cell>
          <cell r="Q909">
            <v>4435232</v>
          </cell>
          <cell r="R909">
            <v>82336</v>
          </cell>
          <cell r="S909">
            <v>4517568</v>
          </cell>
        </row>
        <row r="910">
          <cell r="A910">
            <v>909</v>
          </cell>
          <cell r="B910">
            <v>912</v>
          </cell>
          <cell r="C910">
            <v>1400480</v>
          </cell>
          <cell r="D910" t="str">
            <v>eplerenon</v>
          </cell>
          <cell r="E910" t="str">
            <v>INSPRA, 30 po 25 mg</v>
          </cell>
          <cell r="F910" t="str">
            <v>C03DA04</v>
          </cell>
          <cell r="G910" t="str">
            <v>INSPRA</v>
          </cell>
          <cell r="H910" t="str">
            <v>film tableta</v>
          </cell>
          <cell r="I910" t="str">
            <v>blister, 30 po 25 mg</v>
          </cell>
          <cell r="J910" t="str">
            <v>Fareva Amboise</v>
          </cell>
          <cell r="K910" t="str">
            <v>Francuska</v>
          </cell>
          <cell r="L910" t="str">
            <v>originalno pakovanje</v>
          </cell>
          <cell r="M910">
            <v>1320</v>
          </cell>
          <cell r="N910">
            <v>578</v>
          </cell>
          <cell r="O910">
            <v>3</v>
          </cell>
          <cell r="P910">
            <v>581</v>
          </cell>
          <cell r="Q910">
            <v>762960</v>
          </cell>
          <cell r="R910">
            <v>3960</v>
          </cell>
          <cell r="S910">
            <v>766920</v>
          </cell>
        </row>
        <row r="911">
          <cell r="A911">
            <v>910</v>
          </cell>
          <cell r="B911">
            <v>913</v>
          </cell>
          <cell r="C911">
            <v>1400481</v>
          </cell>
          <cell r="D911" t="str">
            <v>eplerenon</v>
          </cell>
          <cell r="E911" t="str">
            <v>INSPRA, 30 po 50 mg</v>
          </cell>
          <cell r="F911" t="str">
            <v>C03DA04</v>
          </cell>
          <cell r="G911" t="str">
            <v>INSPRA</v>
          </cell>
          <cell r="H911" t="str">
            <v>film tableta</v>
          </cell>
          <cell r="I911" t="str">
            <v>blister, 30 po 50 mg</v>
          </cell>
          <cell r="J911" t="str">
            <v>Fareva Amboise</v>
          </cell>
          <cell r="K911" t="str">
            <v>Francuska</v>
          </cell>
          <cell r="L911" t="str">
            <v>originalno pakovanje</v>
          </cell>
          <cell r="M911">
            <v>1722</v>
          </cell>
          <cell r="N911">
            <v>181</v>
          </cell>
          <cell r="O911">
            <v>6</v>
          </cell>
          <cell r="P911">
            <v>187</v>
          </cell>
          <cell r="Q911">
            <v>311682</v>
          </cell>
          <cell r="R911">
            <v>10332</v>
          </cell>
          <cell r="S911">
            <v>322014</v>
          </cell>
        </row>
        <row r="912">
          <cell r="A912">
            <v>911</v>
          </cell>
          <cell r="B912">
            <v>914</v>
          </cell>
          <cell r="C912">
            <v>1400484</v>
          </cell>
          <cell r="D912" t="str">
            <v>eplerenon</v>
          </cell>
          <cell r="E912" t="str">
            <v>DIUPOT, 30 po 25 mg</v>
          </cell>
          <cell r="F912" t="str">
            <v>C03DA04</v>
          </cell>
          <cell r="G912" t="str">
            <v>DIUPOT</v>
          </cell>
          <cell r="H912" t="str">
            <v>film tableta</v>
          </cell>
          <cell r="I912" t="str">
            <v>blister, 30 po 25 mg</v>
          </cell>
          <cell r="J912" t="str">
            <v>PharmaSwiss d.o.o Beograd</v>
          </cell>
          <cell r="K912" t="str">
            <v>Republika Srbija</v>
          </cell>
          <cell r="L912" t="str">
            <v>originalno pakovanje</v>
          </cell>
          <cell r="M912">
            <v>1104.9000000000001</v>
          </cell>
          <cell r="N912">
            <v>2890</v>
          </cell>
          <cell r="O912">
            <v>17</v>
          </cell>
          <cell r="P912">
            <v>2907</v>
          </cell>
          <cell r="Q912">
            <v>3193161.0000000005</v>
          </cell>
          <cell r="R912">
            <v>18783.300000000003</v>
          </cell>
          <cell r="S912">
            <v>3211944.3000000003</v>
          </cell>
        </row>
        <row r="913">
          <cell r="A913">
            <v>912</v>
          </cell>
          <cell r="B913">
            <v>915</v>
          </cell>
          <cell r="C913">
            <v>1400485</v>
          </cell>
          <cell r="D913" t="str">
            <v>eplerenon</v>
          </cell>
          <cell r="E913" t="str">
            <v>DIUPOT, 30 po 50 mg</v>
          </cell>
          <cell r="F913" t="str">
            <v>C03DA04</v>
          </cell>
          <cell r="G913" t="str">
            <v>DIUPOT</v>
          </cell>
          <cell r="H913" t="str">
            <v>film tableta</v>
          </cell>
          <cell r="I913" t="str">
            <v>blister, 30 po 50 mg</v>
          </cell>
          <cell r="J913" t="str">
            <v>PharmaSwiss d.o.o Beograd</v>
          </cell>
          <cell r="K913" t="str">
            <v>Republika Srbija</v>
          </cell>
          <cell r="L913" t="str">
            <v>originalno pakovanje</v>
          </cell>
          <cell r="M913">
            <v>1144.7</v>
          </cell>
          <cell r="N913">
            <v>745</v>
          </cell>
          <cell r="O913">
            <v>6</v>
          </cell>
          <cell r="P913">
            <v>751</v>
          </cell>
          <cell r="Q913">
            <v>852801.5</v>
          </cell>
          <cell r="R913">
            <v>6868.2000000000007</v>
          </cell>
          <cell r="S913">
            <v>859669.7</v>
          </cell>
        </row>
        <row r="914">
          <cell r="A914">
            <v>913</v>
          </cell>
          <cell r="B914">
            <v>916</v>
          </cell>
          <cell r="C914">
            <v>1400488</v>
          </cell>
          <cell r="D914" t="str">
            <v>eplerenon</v>
          </cell>
          <cell r="E914" t="str">
            <v>EPLESTAR
30 po 25 mg</v>
          </cell>
          <cell r="F914" t="str">
            <v>C03DA04</v>
          </cell>
          <cell r="G914" t="str">
            <v>EPLESTAR</v>
          </cell>
          <cell r="H914" t="str">
            <v>film tableta</v>
          </cell>
          <cell r="I914" t="str">
            <v>blister, 30 po 25 mg</v>
          </cell>
          <cell r="J914" t="str">
            <v>Pliva Hrvatska d.o.o.</v>
          </cell>
          <cell r="K914" t="str">
            <v>Hrvatska</v>
          </cell>
          <cell r="L914" t="str">
            <v>originalno pakovanje</v>
          </cell>
          <cell r="M914">
            <v>1104.9000000000001</v>
          </cell>
          <cell r="N914">
            <v>1048</v>
          </cell>
          <cell r="O914">
            <v>14</v>
          </cell>
          <cell r="P914">
            <v>1062</v>
          </cell>
          <cell r="Q914">
            <v>1157935.2000000002</v>
          </cell>
          <cell r="R914">
            <v>15468.600000000002</v>
          </cell>
          <cell r="S914">
            <v>1173403.8000000003</v>
          </cell>
        </row>
        <row r="915">
          <cell r="A915">
            <v>914</v>
          </cell>
          <cell r="B915">
            <v>917</v>
          </cell>
          <cell r="C915">
            <v>1400489</v>
          </cell>
          <cell r="D915" t="str">
            <v>eplerenon</v>
          </cell>
          <cell r="E915" t="str">
            <v>EPLESTAR
30 po 50 mg</v>
          </cell>
          <cell r="F915" t="str">
            <v>C03DA04</v>
          </cell>
          <cell r="G915" t="str">
            <v>EPLESTAR</v>
          </cell>
          <cell r="H915" t="str">
            <v>film tableta</v>
          </cell>
          <cell r="I915" t="str">
            <v>blister, 30 po 50 mg</v>
          </cell>
          <cell r="J915" t="str">
            <v>Pliva Hrvatska d.o.o.</v>
          </cell>
          <cell r="K915" t="str">
            <v>Hrvatska</v>
          </cell>
          <cell r="L915" t="str">
            <v>originalno pakovanje</v>
          </cell>
          <cell r="M915">
            <v>1144.7</v>
          </cell>
          <cell r="N915">
            <v>259</v>
          </cell>
          <cell r="O915">
            <v>13</v>
          </cell>
          <cell r="P915">
            <v>272</v>
          </cell>
          <cell r="Q915">
            <v>296477.3</v>
          </cell>
          <cell r="R915">
            <v>14881.1</v>
          </cell>
          <cell r="S915">
            <v>311358.39999999997</v>
          </cell>
        </row>
        <row r="916">
          <cell r="A916">
            <v>915</v>
          </cell>
          <cell r="B916">
            <v>918</v>
          </cell>
          <cell r="C916">
            <v>1107018</v>
          </cell>
          <cell r="D916" t="str">
            <v>sotalol</v>
          </cell>
          <cell r="E916" t="str">
            <v>DAROB MITE</v>
          </cell>
          <cell r="F916" t="str">
            <v>C07AA07</v>
          </cell>
          <cell r="G916" t="str">
            <v>DAROB MITE</v>
          </cell>
          <cell r="H916" t="str">
            <v>tableta</v>
          </cell>
          <cell r="I916" t="str">
            <v>blister, 50 po 80 mg</v>
          </cell>
          <cell r="J916" t="str">
            <v xml:space="preserve">Abbvie Deutschland GMBH &amp; Co. KG </v>
          </cell>
          <cell r="K916" t="str">
            <v>Nemačka</v>
          </cell>
          <cell r="L916" t="str">
            <v>originalno pakovanje</v>
          </cell>
          <cell r="M916">
            <v>452.5</v>
          </cell>
          <cell r="N916">
            <v>1326</v>
          </cell>
          <cell r="O916">
            <v>21</v>
          </cell>
          <cell r="P916">
            <v>1347</v>
          </cell>
          <cell r="Q916">
            <v>600015</v>
          </cell>
          <cell r="R916">
            <v>9502.5</v>
          </cell>
          <cell r="S916">
            <v>609517.5</v>
          </cell>
        </row>
        <row r="917">
          <cell r="A917">
            <v>916</v>
          </cell>
          <cell r="B917">
            <v>919</v>
          </cell>
          <cell r="C917">
            <v>1107810</v>
          </cell>
          <cell r="D917" t="str">
            <v>metoprolol sukcinat</v>
          </cell>
          <cell r="E917" t="str">
            <v>METOPROLOL XL SANDOZ, 30 po 47,5 mg</v>
          </cell>
          <cell r="F917" t="str">
            <v>C07AB02</v>
          </cell>
          <cell r="G917" t="str">
            <v>METOPROLOL XL SANDOZ</v>
          </cell>
          <cell r="H917" t="str">
            <v>film tableta sa modifikovanim oslobađanjem</v>
          </cell>
          <cell r="I917" t="str">
            <v>blister, 30 po 47,5 mg</v>
          </cell>
          <cell r="J917" t="str">
            <v>Salutas Pharma GmbH</v>
          </cell>
          <cell r="K917" t="str">
            <v>Nemačka</v>
          </cell>
          <cell r="L917" t="str">
            <v>originalno pakovanje</v>
          </cell>
          <cell r="M917">
            <v>137.6</v>
          </cell>
          <cell r="N917">
            <v>1439</v>
          </cell>
          <cell r="O917">
            <v>4</v>
          </cell>
          <cell r="P917">
            <v>1443</v>
          </cell>
          <cell r="Q917">
            <v>198006.39999999999</v>
          </cell>
          <cell r="R917">
            <v>550.4</v>
          </cell>
          <cell r="S917">
            <v>198556.79999999999</v>
          </cell>
        </row>
        <row r="918">
          <cell r="A918">
            <v>917</v>
          </cell>
          <cell r="B918">
            <v>920</v>
          </cell>
          <cell r="C918">
            <v>1107814</v>
          </cell>
          <cell r="D918" t="str">
            <v>metoprolol sukcinat</v>
          </cell>
          <cell r="E918" t="str">
            <v>METOPROLOL XL SANDOZ 30 po 95 mg</v>
          </cell>
          <cell r="F918" t="str">
            <v>C07AB02</v>
          </cell>
          <cell r="G918" t="str">
            <v>METOPROLOL XL SANDOZ</v>
          </cell>
          <cell r="H918" t="str">
            <v>film tableta sa modifikovanim oslobađanjem</v>
          </cell>
          <cell r="I918" t="str">
            <v>blister, 30 po 95 mg</v>
          </cell>
          <cell r="J918" t="str">
            <v>Salutas Pharma GmbH</v>
          </cell>
          <cell r="K918" t="str">
            <v>Nemačka</v>
          </cell>
          <cell r="L918" t="str">
            <v>originalno pakovanje</v>
          </cell>
          <cell r="M918">
            <v>251.9</v>
          </cell>
          <cell r="N918">
            <v>810</v>
          </cell>
          <cell r="O918">
            <v>4</v>
          </cell>
          <cell r="P918">
            <v>814</v>
          </cell>
          <cell r="Q918">
            <v>204039</v>
          </cell>
          <cell r="R918">
            <v>1007.6</v>
          </cell>
          <cell r="S918">
            <v>205046.6</v>
          </cell>
        </row>
        <row r="919">
          <cell r="A919">
            <v>918</v>
          </cell>
          <cell r="B919">
            <v>921</v>
          </cell>
          <cell r="C919">
            <v>1107633</v>
          </cell>
          <cell r="D919" t="str">
            <v>nebivolol</v>
          </cell>
          <cell r="E919" t="str">
            <v>BINEVOL</v>
          </cell>
          <cell r="F919" t="str">
            <v>C07AB12</v>
          </cell>
          <cell r="G919" t="str">
            <v>BINEVOL</v>
          </cell>
          <cell r="H919" t="str">
            <v>tableta</v>
          </cell>
          <cell r="I919" t="str">
            <v>blister, 30 po 5 mg</v>
          </cell>
          <cell r="J919" t="str">
            <v>PharmaSwiss d.o.o.</v>
          </cell>
          <cell r="K919" t="str">
            <v>Republika Srbija</v>
          </cell>
          <cell r="L919" t="str">
            <v>originalno pakovanje</v>
          </cell>
          <cell r="M919">
            <v>300.60000000000002</v>
          </cell>
          <cell r="N919">
            <v>20094</v>
          </cell>
          <cell r="O919">
            <v>316</v>
          </cell>
          <cell r="P919">
            <v>20410</v>
          </cell>
          <cell r="Q919">
            <v>6040256.4000000004</v>
          </cell>
          <cell r="R919">
            <v>94989.6</v>
          </cell>
          <cell r="S919">
            <v>6135246</v>
          </cell>
        </row>
        <row r="920">
          <cell r="A920">
            <v>919</v>
          </cell>
          <cell r="B920">
            <v>922</v>
          </cell>
          <cell r="C920">
            <v>1107634</v>
          </cell>
          <cell r="D920" t="str">
            <v>nebivolol</v>
          </cell>
          <cell r="E920" t="str">
            <v>NEVOTENS</v>
          </cell>
          <cell r="F920" t="str">
            <v>C07AB12</v>
          </cell>
          <cell r="G920" t="str">
            <v>NEVOTENS</v>
          </cell>
          <cell r="H920" t="str">
            <v>tableta</v>
          </cell>
          <cell r="I920" t="str">
            <v>blister, 30 po 5 mg</v>
          </cell>
          <cell r="J920" t="str">
            <v>Balkanpharma-Dupnitsa AD;
Actavis LTD</v>
          </cell>
          <cell r="K920" t="str">
            <v>Bugarska;
Malta</v>
          </cell>
          <cell r="L920" t="str">
            <v>originalno pakovanje</v>
          </cell>
          <cell r="M920">
            <v>300.60000000000002</v>
          </cell>
          <cell r="N920">
            <v>7072</v>
          </cell>
          <cell r="O920">
            <v>33</v>
          </cell>
          <cell r="P920">
            <v>7105</v>
          </cell>
          <cell r="Q920">
            <v>2125843.2000000002</v>
          </cell>
          <cell r="R920">
            <v>9919.8000000000011</v>
          </cell>
          <cell r="S920">
            <v>2135763</v>
          </cell>
        </row>
        <row r="921">
          <cell r="A921">
            <v>920</v>
          </cell>
          <cell r="B921">
            <v>923</v>
          </cell>
          <cell r="C921">
            <v>1107666</v>
          </cell>
          <cell r="D921" t="str">
            <v>nebivolol</v>
          </cell>
          <cell r="E921" t="str">
            <v>NEBIGAL</v>
          </cell>
          <cell r="F921" t="str">
            <v>C07AB12</v>
          </cell>
          <cell r="G921" t="str">
            <v>NEBIGAL</v>
          </cell>
          <cell r="H921" t="str">
            <v>tableta</v>
          </cell>
          <cell r="I921" t="str">
            <v>blister, 30 po 5 mg</v>
          </cell>
          <cell r="J921" t="str">
            <v>Galenika AD. U restruktuiranju</v>
          </cell>
          <cell r="K921" t="str">
            <v>Republika Srbija</v>
          </cell>
          <cell r="L921" t="str">
            <v>originalno pakovanje</v>
          </cell>
          <cell r="M921">
            <v>300.60000000000002</v>
          </cell>
          <cell r="N921">
            <v>10166</v>
          </cell>
          <cell r="O921">
            <v>87</v>
          </cell>
          <cell r="P921">
            <v>10253</v>
          </cell>
          <cell r="Q921">
            <v>3055899.6</v>
          </cell>
          <cell r="R921">
            <v>26152.2</v>
          </cell>
          <cell r="S921">
            <v>3082051.8000000003</v>
          </cell>
        </row>
        <row r="922">
          <cell r="A922">
            <v>921</v>
          </cell>
          <cell r="B922">
            <v>924</v>
          </cell>
          <cell r="C922">
            <v>1107632</v>
          </cell>
          <cell r="D922" t="str">
            <v>nebivolol</v>
          </cell>
          <cell r="E922" t="str">
            <v xml:space="preserve">NEBILET </v>
          </cell>
          <cell r="F922" t="str">
            <v>C07AB12</v>
          </cell>
          <cell r="G922" t="str">
            <v xml:space="preserve">NEBILET </v>
          </cell>
          <cell r="H922" t="str">
            <v>tableta</v>
          </cell>
          <cell r="I922" t="str">
            <v>blister, 28 po 5 mg</v>
          </cell>
          <cell r="J922" t="str">
            <v xml:space="preserve"> Menarini-Von Heyden GmbH; Berlin - Chemie AG (Menarini Group)</v>
          </cell>
          <cell r="K922" t="str">
            <v>Nemačka; Nemačka</v>
          </cell>
          <cell r="L922" t="str">
            <v>originalno pakovanje</v>
          </cell>
          <cell r="M922">
            <v>364.7</v>
          </cell>
          <cell r="N922">
            <v>18496</v>
          </cell>
          <cell r="O922">
            <v>212</v>
          </cell>
          <cell r="P922">
            <v>18708</v>
          </cell>
          <cell r="Q922">
            <v>6745491.2000000002</v>
          </cell>
          <cell r="R922">
            <v>77316.399999999994</v>
          </cell>
          <cell r="S922">
            <v>6822807.6000000006</v>
          </cell>
        </row>
        <row r="923">
          <cell r="A923">
            <v>922</v>
          </cell>
          <cell r="B923">
            <v>925</v>
          </cell>
          <cell r="C923">
            <v>1107629</v>
          </cell>
          <cell r="D923" t="str">
            <v>nebivolol</v>
          </cell>
          <cell r="E923" t="str">
            <v>BARIOS</v>
          </cell>
          <cell r="F923" t="str">
            <v>C07AB12</v>
          </cell>
          <cell r="G923" t="str">
            <v>BARIOS</v>
          </cell>
          <cell r="H923" t="str">
            <v>tableta</v>
          </cell>
          <cell r="I923" t="str">
            <v>blister, 30 po 5 mg</v>
          </cell>
          <cell r="J923" t="str">
            <v xml:space="preserve">Hemofarm AD </v>
          </cell>
          <cell r="K923" t="str">
            <v>Republika Srbija</v>
          </cell>
          <cell r="L923" t="str">
            <v>originalno pakovanje</v>
          </cell>
          <cell r="M923">
            <v>300.60000000000002</v>
          </cell>
          <cell r="N923">
            <v>16388</v>
          </cell>
          <cell r="O923">
            <v>55</v>
          </cell>
          <cell r="P923">
            <v>16443</v>
          </cell>
          <cell r="Q923">
            <v>4926232.8000000007</v>
          </cell>
          <cell r="R923">
            <v>16533</v>
          </cell>
          <cell r="S923">
            <v>4942765.8000000007</v>
          </cell>
        </row>
        <row r="924">
          <cell r="A924">
            <v>923</v>
          </cell>
          <cell r="B924">
            <v>926</v>
          </cell>
          <cell r="C924">
            <v>1107610</v>
          </cell>
          <cell r="D924" t="str">
            <v>nebivolol</v>
          </cell>
          <cell r="E924" t="str">
            <v>MASSIDO</v>
          </cell>
          <cell r="F924" t="str">
            <v>C07AB12</v>
          </cell>
          <cell r="G924" t="str">
            <v>MASSIDO</v>
          </cell>
          <cell r="H924" t="str">
            <v>tableta</v>
          </cell>
          <cell r="I924" t="str">
            <v>blister, 28 po 5 mg</v>
          </cell>
          <cell r="J924" t="str">
            <v>Alkaloid AD Skopje</v>
          </cell>
          <cell r="K924" t="str">
            <v>Republika Severna Makedonija</v>
          </cell>
          <cell r="L924" t="str">
            <v>originalno pakovanje</v>
          </cell>
          <cell r="M924">
            <v>280.60000000000002</v>
          </cell>
          <cell r="N924">
            <v>5100</v>
          </cell>
          <cell r="O924">
            <v>22</v>
          </cell>
          <cell r="P924">
            <v>5122</v>
          </cell>
          <cell r="Q924">
            <v>1431060</v>
          </cell>
          <cell r="R924">
            <v>6173.2000000000007</v>
          </cell>
          <cell r="S924">
            <v>1437233.2</v>
          </cell>
        </row>
        <row r="925">
          <cell r="A925">
            <v>924</v>
          </cell>
          <cell r="B925">
            <v>927</v>
          </cell>
          <cell r="C925">
            <v>1107301</v>
          </cell>
          <cell r="D925" t="str">
            <v>nebivolol</v>
          </cell>
          <cell r="E925" t="str">
            <v>NEBITOL</v>
          </cell>
          <cell r="F925" t="str">
            <v>C07AB12</v>
          </cell>
          <cell r="G925" t="str">
            <v>NEBITOL</v>
          </cell>
          <cell r="H925" t="str">
            <v>tableta</v>
          </cell>
          <cell r="I925" t="str">
            <v>blister, 28 po 5 mg</v>
          </cell>
          <cell r="J925" t="str">
            <v>Actavis Ltd; Balkanpharma-Dupnista AD</v>
          </cell>
          <cell r="K925" t="str">
            <v>Malta; Bugarska</v>
          </cell>
          <cell r="L925" t="str">
            <v>originalno pakovanje</v>
          </cell>
          <cell r="M925">
            <v>280.60000000000002</v>
          </cell>
          <cell r="N925">
            <v>748</v>
          </cell>
          <cell r="O925">
            <v>24</v>
          </cell>
          <cell r="P925">
            <v>772</v>
          </cell>
          <cell r="Q925">
            <v>209888.80000000002</v>
          </cell>
          <cell r="R925">
            <v>6734.4000000000005</v>
          </cell>
          <cell r="S925">
            <v>216623.2</v>
          </cell>
        </row>
        <row r="926">
          <cell r="A926">
            <v>925</v>
          </cell>
          <cell r="B926">
            <v>928</v>
          </cell>
          <cell r="C926">
            <v>1107668</v>
          </cell>
          <cell r="D926" t="str">
            <v>nebivolol</v>
          </cell>
          <cell r="E926" t="str">
            <v>NEVOLOL</v>
          </cell>
          <cell r="F926" t="str">
            <v>C07AB12</v>
          </cell>
          <cell r="G926" t="str">
            <v>NEVOLOL</v>
          </cell>
          <cell r="H926" t="str">
            <v>tableta</v>
          </cell>
          <cell r="I926" t="str">
            <v>blister, 30 po 5 mg</v>
          </cell>
          <cell r="J926" t="str">
            <v>S.C. Antibiotice S.A.</v>
          </cell>
          <cell r="K926" t="str">
            <v>Rumunija</v>
          </cell>
          <cell r="L926" t="str">
            <v>originalno pakovanje</v>
          </cell>
          <cell r="M926">
            <v>300.60000000000002</v>
          </cell>
          <cell r="N926">
            <v>51</v>
          </cell>
          <cell r="O926">
            <v>54</v>
          </cell>
          <cell r="P926">
            <v>105</v>
          </cell>
          <cell r="Q926">
            <v>15330.6</v>
          </cell>
          <cell r="R926">
            <v>16232.400000000001</v>
          </cell>
          <cell r="S926">
            <v>31563</v>
          </cell>
        </row>
        <row r="927">
          <cell r="A927">
            <v>926</v>
          </cell>
          <cell r="B927">
            <v>929</v>
          </cell>
          <cell r="C927">
            <v>1107215</v>
          </cell>
          <cell r="D927" t="str">
            <v>nebivolol, hidrohlortiazid</v>
          </cell>
          <cell r="E927" t="str">
            <v>NEBILET PLUS 5/12.5</v>
          </cell>
          <cell r="F927" t="str">
            <v>C07BB12</v>
          </cell>
          <cell r="G927" t="str">
            <v>NEBILET PLUS 5/12.5</v>
          </cell>
          <cell r="H927" t="str">
            <v>film tableta</v>
          </cell>
          <cell r="I927" t="str">
            <v>blister, 28 po (5mg + 12,5mg)</v>
          </cell>
          <cell r="J927" t="str">
            <v xml:space="preserve">Menarini - Von Heyden GmbH; Berlin - Chemie AG </v>
          </cell>
          <cell r="K927" t="str">
            <v>Nemačka; Nemačka</v>
          </cell>
          <cell r="L927" t="str">
            <v>originalno pakovanje</v>
          </cell>
          <cell r="M927">
            <v>397.2</v>
          </cell>
          <cell r="N927">
            <v>2482</v>
          </cell>
          <cell r="O927">
            <v>11</v>
          </cell>
          <cell r="P927">
            <v>2493</v>
          </cell>
          <cell r="Q927">
            <v>985850.4</v>
          </cell>
          <cell r="R927">
            <v>4369.2</v>
          </cell>
          <cell r="S927">
            <v>990219.6</v>
          </cell>
        </row>
        <row r="928">
          <cell r="A928">
            <v>927</v>
          </cell>
          <cell r="B928">
            <v>930</v>
          </cell>
          <cell r="C928">
            <v>1107701</v>
          </cell>
          <cell r="D928" t="str">
            <v>nebivolol, hidrohlortiazid</v>
          </cell>
          <cell r="E928" t="str">
            <v>BINEVOL PLUS, 30 po (5mg+12,5mg)</v>
          </cell>
          <cell r="F928" t="str">
            <v>C07BB12</v>
          </cell>
          <cell r="G928" t="str">
            <v>BINEVOL PLUS</v>
          </cell>
          <cell r="H928" t="str">
            <v>film tableta</v>
          </cell>
          <cell r="I928" t="str">
            <v>blister, 30 po (5mg + 12,5mg)</v>
          </cell>
          <cell r="J928" t="str">
            <v>Pharmaswiss d.o.o., Beograd</v>
          </cell>
          <cell r="K928" t="str">
            <v>Republika Srbija</v>
          </cell>
          <cell r="L928" t="str">
            <v>originalno pakovanje</v>
          </cell>
          <cell r="M928">
            <v>327.39999999999998</v>
          </cell>
          <cell r="N928">
            <v>986</v>
          </cell>
          <cell r="O928">
            <v>28</v>
          </cell>
          <cell r="P928">
            <v>1014</v>
          </cell>
          <cell r="Q928">
            <v>322816.39999999997</v>
          </cell>
          <cell r="R928">
            <v>9167.1999999999989</v>
          </cell>
          <cell r="S928">
            <v>331983.59999999998</v>
          </cell>
        </row>
        <row r="929">
          <cell r="A929">
            <v>928</v>
          </cell>
          <cell r="B929">
            <v>931</v>
          </cell>
          <cell r="C929">
            <v>1107702</v>
          </cell>
          <cell r="D929" t="str">
            <v>nebivolol, hidrohlortiazid</v>
          </cell>
          <cell r="E929" t="str">
            <v>BINEVOL PLUS, 30 po (5mg+25mg)</v>
          </cell>
          <cell r="F929" t="str">
            <v>C07BB12</v>
          </cell>
          <cell r="G929" t="str">
            <v>BINEVOL PLUS</v>
          </cell>
          <cell r="H929" t="str">
            <v>film tableta</v>
          </cell>
          <cell r="I929" t="str">
            <v>blister, 30 po (5mg + 25mg)</v>
          </cell>
          <cell r="J929" t="str">
            <v>Pharmaswiss d.o.o., Beograd</v>
          </cell>
          <cell r="K929" t="str">
            <v>Republika Srbija</v>
          </cell>
          <cell r="L929" t="str">
            <v>originalno pakovanje</v>
          </cell>
          <cell r="M929">
            <v>352</v>
          </cell>
          <cell r="N929">
            <v>283</v>
          </cell>
          <cell r="O929">
            <v>1</v>
          </cell>
          <cell r="P929">
            <v>284</v>
          </cell>
          <cell r="Q929">
            <v>99616</v>
          </cell>
          <cell r="R929">
            <v>352</v>
          </cell>
          <cell r="S929">
            <v>99968</v>
          </cell>
        </row>
        <row r="930">
          <cell r="A930">
            <v>929</v>
          </cell>
          <cell r="B930">
            <v>932</v>
          </cell>
          <cell r="C930">
            <v>1402821</v>
          </cell>
          <cell r="D930" t="str">
            <v>felodipin</v>
          </cell>
          <cell r="E930" t="str">
            <v>PLENDIL</v>
          </cell>
          <cell r="F930" t="str">
            <v>C08CA02</v>
          </cell>
          <cell r="G930" t="str">
            <v>PLENDIL</v>
          </cell>
          <cell r="H930" t="str">
            <v>tableta sa produženim oslobađanjem</v>
          </cell>
          <cell r="I930" t="str">
            <v>bočica plastična, 30 po 5 mg</v>
          </cell>
          <cell r="J930" t="str">
            <v>AstraZeneca AB</v>
          </cell>
          <cell r="K930" t="str">
            <v>Švedska</v>
          </cell>
          <cell r="L930" t="str">
            <v>originalno pakovanje</v>
          </cell>
          <cell r="M930">
            <v>204.2</v>
          </cell>
          <cell r="N930">
            <v>11220</v>
          </cell>
          <cell r="O930">
            <v>63</v>
          </cell>
          <cell r="P930">
            <v>11283</v>
          </cell>
          <cell r="Q930">
            <v>2291124</v>
          </cell>
          <cell r="R930">
            <v>12864.599999999999</v>
          </cell>
          <cell r="S930">
            <v>2303988.6</v>
          </cell>
        </row>
        <row r="931">
          <cell r="A931">
            <v>930</v>
          </cell>
          <cell r="B931">
            <v>933</v>
          </cell>
          <cell r="C931">
            <v>1402843</v>
          </cell>
          <cell r="D931" t="str">
            <v>lerkanidipin</v>
          </cell>
          <cell r="E931" t="str">
            <v>CORNELIN, 28 po 10 mg</v>
          </cell>
          <cell r="F931" t="str">
            <v>C08CA13</v>
          </cell>
          <cell r="G931" t="str">
            <v>CORNELIN</v>
          </cell>
          <cell r="H931" t="str">
            <v>film tableta</v>
          </cell>
          <cell r="I931" t="str">
            <v>blister, 28 po 10 mg</v>
          </cell>
          <cell r="J931" t="str">
            <v>Hemofarm AD</v>
          </cell>
          <cell r="K931" t="str">
            <v>Republika Srbija</v>
          </cell>
          <cell r="L931" t="str">
            <v>originalno pakovanje</v>
          </cell>
          <cell r="M931">
            <v>151.5</v>
          </cell>
          <cell r="N931">
            <v>41820</v>
          </cell>
          <cell r="O931">
            <v>147</v>
          </cell>
          <cell r="P931">
            <v>41967</v>
          </cell>
          <cell r="Q931">
            <v>6335730</v>
          </cell>
          <cell r="R931">
            <v>22270.5</v>
          </cell>
          <cell r="S931">
            <v>6358000.5</v>
          </cell>
        </row>
        <row r="932">
          <cell r="A932">
            <v>931</v>
          </cell>
          <cell r="B932">
            <v>934</v>
          </cell>
          <cell r="C932">
            <v>1402844</v>
          </cell>
          <cell r="D932" t="str">
            <v>lerkanidipin</v>
          </cell>
          <cell r="E932" t="str">
            <v>CORNELIN, 28 po 20 mg</v>
          </cell>
          <cell r="F932" t="str">
            <v>C08CA13</v>
          </cell>
          <cell r="G932" t="str">
            <v>CORNELIN</v>
          </cell>
          <cell r="H932" t="str">
            <v>film tableta</v>
          </cell>
          <cell r="I932" t="str">
            <v>blister, 28 po 20 mg</v>
          </cell>
          <cell r="J932" t="str">
            <v>Hemofarm AD</v>
          </cell>
          <cell r="K932" t="str">
            <v>Republika Srbija</v>
          </cell>
          <cell r="L932" t="str">
            <v>originalno pakovanje</v>
          </cell>
          <cell r="M932">
            <v>287.89999999999998</v>
          </cell>
          <cell r="N932">
            <v>13770</v>
          </cell>
          <cell r="O932">
            <v>200</v>
          </cell>
          <cell r="P932">
            <v>13970</v>
          </cell>
          <cell r="Q932">
            <v>3964382.9999999995</v>
          </cell>
          <cell r="R932">
            <v>57579.999999999993</v>
          </cell>
          <cell r="S932">
            <v>4021962.9999999995</v>
          </cell>
        </row>
        <row r="933">
          <cell r="A933">
            <v>932</v>
          </cell>
          <cell r="B933">
            <v>935</v>
          </cell>
          <cell r="C933">
            <v>1402784</v>
          </cell>
          <cell r="D933" t="str">
            <v>lerkanidipin</v>
          </cell>
          <cell r="E933" t="str">
            <v>CORNELIN, 60 po 10 mg</v>
          </cell>
          <cell r="F933" t="str">
            <v>C08CA13</v>
          </cell>
          <cell r="G933" t="str">
            <v>CORNELIN</v>
          </cell>
          <cell r="H933" t="str">
            <v>film tableta</v>
          </cell>
          <cell r="I933" t="str">
            <v>blister, 60 po 10 mg</v>
          </cell>
          <cell r="J933" t="str">
            <v>Hemofarm a.d. Vršac</v>
          </cell>
          <cell r="K933" t="str">
            <v>Republika Srbija</v>
          </cell>
          <cell r="L933" t="str">
            <v>originalno pakovanje</v>
          </cell>
          <cell r="M933">
            <v>324.60000000000002</v>
          </cell>
          <cell r="N933">
            <v>4080</v>
          </cell>
          <cell r="O933">
            <v>24</v>
          </cell>
          <cell r="P933">
            <v>4104</v>
          </cell>
          <cell r="Q933">
            <v>1324368</v>
          </cell>
          <cell r="R933">
            <v>7790.4000000000005</v>
          </cell>
          <cell r="S933">
            <v>1332158.3999999999</v>
          </cell>
        </row>
        <row r="934">
          <cell r="A934">
            <v>933</v>
          </cell>
          <cell r="B934">
            <v>936</v>
          </cell>
          <cell r="C934">
            <v>1402785</v>
          </cell>
          <cell r="D934" t="str">
            <v>lerkanidipin</v>
          </cell>
          <cell r="E934" t="str">
            <v>CORNELIN, 60 po 20 mg</v>
          </cell>
          <cell r="F934" t="str">
            <v>C08CA13</v>
          </cell>
          <cell r="G934" t="str">
            <v>CORNELIN</v>
          </cell>
          <cell r="H934" t="str">
            <v>film tableta</v>
          </cell>
          <cell r="I934" t="str">
            <v>blister, 60 po 20 mg</v>
          </cell>
          <cell r="J934" t="str">
            <v>Hemofarm a.d. Vršac</v>
          </cell>
          <cell r="K934" t="str">
            <v>Republika Srbija</v>
          </cell>
          <cell r="L934" t="str">
            <v>originalno pakovanje</v>
          </cell>
          <cell r="M934">
            <v>617</v>
          </cell>
          <cell r="N934">
            <v>1088</v>
          </cell>
          <cell r="O934">
            <v>80</v>
          </cell>
          <cell r="P934">
            <v>1168</v>
          </cell>
          <cell r="Q934">
            <v>671296</v>
          </cell>
          <cell r="R934">
            <v>49360</v>
          </cell>
          <cell r="S934">
            <v>720656</v>
          </cell>
        </row>
        <row r="935">
          <cell r="A935">
            <v>934</v>
          </cell>
          <cell r="B935">
            <v>937</v>
          </cell>
          <cell r="C935">
            <v>1103916</v>
          </cell>
          <cell r="D935" t="str">
            <v>perindopril</v>
          </cell>
          <cell r="E935" t="str">
            <v>PREXANIL, 30 po 5 mg</v>
          </cell>
          <cell r="F935" t="str">
            <v>C09AA04</v>
          </cell>
          <cell r="G935" t="str">
            <v>PREXANIL</v>
          </cell>
          <cell r="H935" t="str">
            <v>film tableta</v>
          </cell>
          <cell r="I935" t="str">
            <v xml:space="preserve"> kontejner za tablete, 30 po 5 mg</v>
          </cell>
          <cell r="J935" t="str">
            <v>Les Laboratoires Servier Industrie; Servier (Ireland) Industries LTD; Anpharm Przedsiebiorstwo Farmaceutyczne SA</v>
          </cell>
          <cell r="K935" t="str">
            <v>Francuska; Irska; Poljska</v>
          </cell>
          <cell r="L935" t="str">
            <v>originalno pakovanje</v>
          </cell>
          <cell r="M935">
            <v>376.4</v>
          </cell>
          <cell r="N935">
            <v>9520</v>
          </cell>
          <cell r="O935">
            <v>106</v>
          </cell>
          <cell r="P935">
            <v>9626</v>
          </cell>
          <cell r="Q935">
            <v>3583328</v>
          </cell>
          <cell r="R935">
            <v>39898.399999999994</v>
          </cell>
          <cell r="S935">
            <v>3623226.4</v>
          </cell>
        </row>
        <row r="936">
          <cell r="A936">
            <v>935</v>
          </cell>
          <cell r="B936">
            <v>938</v>
          </cell>
          <cell r="C936">
            <v>1103915</v>
          </cell>
          <cell r="D936" t="str">
            <v>perindopril</v>
          </cell>
          <cell r="E936" t="str">
            <v>PREXANIL, 30 po 10 mg</v>
          </cell>
          <cell r="F936" t="str">
            <v>C09AA04</v>
          </cell>
          <cell r="G936" t="str">
            <v>PREXANIL</v>
          </cell>
          <cell r="H936" t="str">
            <v>film tableta</v>
          </cell>
          <cell r="I936" t="str">
            <v xml:space="preserve"> kontejner za tablete, 30 po 10 mg</v>
          </cell>
          <cell r="J936" t="str">
            <v>Les Laboratoires Servier Industrie; Servier (Ireland) Industries LTD; Anpharm Przedsiebiorstwo Farmaceutyczne SA</v>
          </cell>
          <cell r="K936" t="str">
            <v>Francuska; Irska; Poljska</v>
          </cell>
          <cell r="L936" t="str">
            <v>originalno pakovanje</v>
          </cell>
          <cell r="M936">
            <v>376.4</v>
          </cell>
          <cell r="N936">
            <v>2720</v>
          </cell>
          <cell r="O936">
            <v>250</v>
          </cell>
          <cell r="P936">
            <v>2970</v>
          </cell>
          <cell r="Q936">
            <v>1023807.9999999999</v>
          </cell>
          <cell r="R936">
            <v>94100</v>
          </cell>
          <cell r="S936">
            <v>1117908</v>
          </cell>
        </row>
        <row r="937">
          <cell r="A937">
            <v>936</v>
          </cell>
          <cell r="B937">
            <v>939</v>
          </cell>
          <cell r="C937">
            <v>1103955</v>
          </cell>
          <cell r="D937" t="str">
            <v>perindopril</v>
          </cell>
          <cell r="E937" t="str">
            <v>RANBAPRIL, 30 po 4 mg</v>
          </cell>
          <cell r="F937" t="str">
            <v>C09AA04</v>
          </cell>
          <cell r="G937" t="str">
            <v>RANBAPRIL</v>
          </cell>
          <cell r="H937" t="str">
            <v>tableta</v>
          </cell>
          <cell r="I937" t="str">
            <v>blister, 30 po 4 mg</v>
          </cell>
          <cell r="J937" t="str">
            <v>Medico Uno d.o.o.</v>
          </cell>
          <cell r="K937" t="str">
            <v>Republika Srbija</v>
          </cell>
          <cell r="L937" t="str">
            <v>originalno pakovanje</v>
          </cell>
          <cell r="M937">
            <v>144.5</v>
          </cell>
          <cell r="N937">
            <v>24</v>
          </cell>
          <cell r="O937">
            <v>2</v>
          </cell>
          <cell r="P937">
            <v>26</v>
          </cell>
          <cell r="Q937">
            <v>3468</v>
          </cell>
          <cell r="R937">
            <v>289</v>
          </cell>
          <cell r="S937">
            <v>3757</v>
          </cell>
        </row>
        <row r="938">
          <cell r="A938">
            <v>937</v>
          </cell>
          <cell r="B938">
            <v>940</v>
          </cell>
          <cell r="C938">
            <v>1103956</v>
          </cell>
          <cell r="D938" t="str">
            <v>perindopril</v>
          </cell>
          <cell r="E938" t="str">
            <v>RANBAPRIL, 30 po 8 mg</v>
          </cell>
          <cell r="F938" t="str">
            <v>C09AA04</v>
          </cell>
          <cell r="G938" t="str">
            <v>RANBAPRIL</v>
          </cell>
          <cell r="H938" t="str">
            <v>tableta</v>
          </cell>
          <cell r="I938" t="str">
            <v>blister, 30 po 8 mg</v>
          </cell>
          <cell r="J938" t="str">
            <v>Medico Uno d.o.o.</v>
          </cell>
          <cell r="K938" t="str">
            <v>Republika Srbija</v>
          </cell>
          <cell r="L938" t="str">
            <v>originalno pakovanje</v>
          </cell>
          <cell r="M938">
            <v>281.2</v>
          </cell>
          <cell r="N938">
            <v>21</v>
          </cell>
          <cell r="O938">
            <v>1</v>
          </cell>
          <cell r="P938">
            <v>22</v>
          </cell>
          <cell r="Q938">
            <v>5905.2</v>
          </cell>
          <cell r="R938">
            <v>281.2</v>
          </cell>
          <cell r="S938">
            <v>6186.4</v>
          </cell>
        </row>
        <row r="939">
          <cell r="A939">
            <v>938</v>
          </cell>
          <cell r="B939">
            <v>941</v>
          </cell>
          <cell r="C939">
            <v>1103856</v>
          </cell>
          <cell r="D939" t="str">
            <v>perindopril</v>
          </cell>
          <cell r="E939" t="str">
            <v>PERIGARD, 30 po 4 mg</v>
          </cell>
          <cell r="F939" t="str">
            <v>C09AA04</v>
          </cell>
          <cell r="G939" t="str">
            <v>PERIGARD</v>
          </cell>
          <cell r="H939" t="str">
            <v>tableta</v>
          </cell>
          <cell r="I939" t="str">
            <v>blister, 30 po 4 mg</v>
          </cell>
          <cell r="J939" t="str">
            <v>PharmaSwiss d.o.o.</v>
          </cell>
          <cell r="K939" t="str">
            <v>Republika Srbija</v>
          </cell>
          <cell r="L939" t="str">
            <v>originalno pakovanje</v>
          </cell>
          <cell r="M939">
            <v>145</v>
          </cell>
          <cell r="N939">
            <v>3060</v>
          </cell>
          <cell r="O939">
            <v>26</v>
          </cell>
          <cell r="P939">
            <v>3086</v>
          </cell>
          <cell r="Q939">
            <v>443700</v>
          </cell>
          <cell r="R939">
            <v>3770</v>
          </cell>
          <cell r="S939">
            <v>447470</v>
          </cell>
        </row>
        <row r="940">
          <cell r="A940">
            <v>939</v>
          </cell>
          <cell r="B940">
            <v>942</v>
          </cell>
          <cell r="C940">
            <v>1103857</v>
          </cell>
          <cell r="D940" t="str">
            <v>perindopril</v>
          </cell>
          <cell r="E940" t="str">
            <v>PERIGARD, 30 po 8 mg</v>
          </cell>
          <cell r="F940" t="str">
            <v>C09AA04</v>
          </cell>
          <cell r="G940" t="str">
            <v>PERIGARD</v>
          </cell>
          <cell r="H940" t="str">
            <v>tableta</v>
          </cell>
          <cell r="I940" t="str">
            <v>blister, 30 po 8 mg</v>
          </cell>
          <cell r="J940" t="str">
            <v>PharmaSwiss d.o.o.</v>
          </cell>
          <cell r="K940" t="str">
            <v>Republika Srbija</v>
          </cell>
          <cell r="L940" t="str">
            <v>originalno pakovanje</v>
          </cell>
          <cell r="M940">
            <v>282.2</v>
          </cell>
          <cell r="N940">
            <v>510</v>
          </cell>
          <cell r="O940">
            <v>20</v>
          </cell>
          <cell r="P940">
            <v>530</v>
          </cell>
          <cell r="Q940">
            <v>143922</v>
          </cell>
          <cell r="R940">
            <v>5644</v>
          </cell>
          <cell r="S940">
            <v>149566</v>
          </cell>
        </row>
        <row r="941">
          <cell r="A941">
            <v>940</v>
          </cell>
          <cell r="B941">
            <v>943</v>
          </cell>
          <cell r="C941">
            <v>1103901</v>
          </cell>
          <cell r="D941" t="str">
            <v>perindopril</v>
          </cell>
          <cell r="E941" t="str">
            <v>PRENESSA, 30 po 4 mg, tablete</v>
          </cell>
          <cell r="F941" t="str">
            <v>C09AA04</v>
          </cell>
          <cell r="G941" t="str">
            <v>PRENESSA</v>
          </cell>
          <cell r="H941" t="str">
            <v>tableta</v>
          </cell>
          <cell r="I941" t="str">
            <v>blister, 30 po 4 mg</v>
          </cell>
          <cell r="J941" t="str">
            <v xml:space="preserve">
Krka, tovarna zdravil, d.d.</v>
          </cell>
          <cell r="K941" t="str">
            <v xml:space="preserve">
Slovenija</v>
          </cell>
          <cell r="L941" t="str">
            <v>originalno pakovanje</v>
          </cell>
          <cell r="M941">
            <v>144.5</v>
          </cell>
          <cell r="N941">
            <v>7922</v>
          </cell>
          <cell r="O941">
            <v>97</v>
          </cell>
          <cell r="P941">
            <v>8019</v>
          </cell>
          <cell r="Q941">
            <v>1144729</v>
          </cell>
          <cell r="R941">
            <v>14016.5</v>
          </cell>
          <cell r="S941">
            <v>1158745.5</v>
          </cell>
        </row>
        <row r="942">
          <cell r="A942">
            <v>941</v>
          </cell>
          <cell r="B942">
            <v>944</v>
          </cell>
          <cell r="C942">
            <v>1103906</v>
          </cell>
          <cell r="D942" t="str">
            <v>perindopril</v>
          </cell>
          <cell r="E942" t="str">
            <v>PRENESSA, 30 po 8 mg,tablete</v>
          </cell>
          <cell r="F942" t="str">
            <v>C09AA04</v>
          </cell>
          <cell r="G942" t="str">
            <v>PRENESSA</v>
          </cell>
          <cell r="H942" t="str">
            <v>tableta</v>
          </cell>
          <cell r="I942" t="str">
            <v>blister, 30 po 8 mg</v>
          </cell>
          <cell r="J942" t="str">
            <v xml:space="preserve">
Krka, tovarna zdravil, d.d.</v>
          </cell>
          <cell r="K942" t="str">
            <v xml:space="preserve">
Slovenija</v>
          </cell>
          <cell r="L942" t="str">
            <v>originalno pakovanje</v>
          </cell>
          <cell r="M942">
            <v>281.2</v>
          </cell>
          <cell r="N942">
            <v>1802</v>
          </cell>
          <cell r="O942">
            <v>82</v>
          </cell>
          <cell r="P942">
            <v>1884</v>
          </cell>
          <cell r="Q942">
            <v>506722.39999999997</v>
          </cell>
          <cell r="R942">
            <v>23058.399999999998</v>
          </cell>
          <cell r="S942">
            <v>529780.79999999993</v>
          </cell>
        </row>
        <row r="943">
          <cell r="A943">
            <v>942</v>
          </cell>
          <cell r="B943">
            <v>945</v>
          </cell>
          <cell r="C943">
            <v>1103240</v>
          </cell>
          <cell r="D943" t="str">
            <v>perindopril</v>
          </cell>
          <cell r="E943" t="str">
            <v>PRICORON 30 po 5 mg</v>
          </cell>
          <cell r="F943" t="str">
            <v>C09AA04</v>
          </cell>
          <cell r="G943" t="str">
            <v>PRICORON</v>
          </cell>
          <cell r="H943" t="str">
            <v>film tableta</v>
          </cell>
          <cell r="I943" t="str">
            <v>blister, 30 po 5 mg</v>
          </cell>
          <cell r="J943" t="str">
            <v>Zentiva K.S.;
Pharmadox Healthcare Ltd.</v>
          </cell>
          <cell r="K943" t="str">
            <v>Češka;
Malta</v>
          </cell>
          <cell r="L943" t="str">
            <v>originalno pakovanje</v>
          </cell>
          <cell r="M943">
            <v>289.5</v>
          </cell>
          <cell r="N943">
            <v>2380</v>
          </cell>
          <cell r="O943">
            <v>1</v>
          </cell>
          <cell r="P943">
            <v>2381</v>
          </cell>
          <cell r="Q943">
            <v>689010</v>
          </cell>
          <cell r="R943">
            <v>289.5</v>
          </cell>
          <cell r="S943">
            <v>689299.5</v>
          </cell>
        </row>
        <row r="944">
          <cell r="A944">
            <v>943</v>
          </cell>
          <cell r="B944">
            <v>946</v>
          </cell>
          <cell r="C944">
            <v>1103241</v>
          </cell>
          <cell r="D944" t="str">
            <v>perindopril</v>
          </cell>
          <cell r="E944" t="str">
            <v>PRICORON 30 po 10 mg</v>
          </cell>
          <cell r="F944" t="str">
            <v>C09AA04</v>
          </cell>
          <cell r="G944" t="str">
            <v>PRICORON</v>
          </cell>
          <cell r="H944" t="str">
            <v>film tableta</v>
          </cell>
          <cell r="I944" t="str">
            <v>blister, 30 po 10 mg</v>
          </cell>
          <cell r="J944" t="str">
            <v>Zentiva K.S.;
Pharmadox Healthcare Ltd.</v>
          </cell>
          <cell r="K944" t="str">
            <v>Češka;
Malta</v>
          </cell>
          <cell r="L944" t="str">
            <v>originalno pakovanje</v>
          </cell>
          <cell r="M944">
            <v>289.5</v>
          </cell>
          <cell r="N944">
            <v>680</v>
          </cell>
          <cell r="O944">
            <v>1</v>
          </cell>
          <cell r="P944">
            <v>681</v>
          </cell>
          <cell r="Q944">
            <v>196860</v>
          </cell>
          <cell r="R944">
            <v>289.5</v>
          </cell>
          <cell r="S944">
            <v>197149.5</v>
          </cell>
        </row>
        <row r="945">
          <cell r="A945">
            <v>944</v>
          </cell>
          <cell r="B945">
            <v>947</v>
          </cell>
          <cell r="C945">
            <v>1103702</v>
          </cell>
          <cell r="D945" t="str">
            <v>cilazapril</v>
          </cell>
          <cell r="E945" t="str">
            <v>PRILAZID, 30 po 2,5 mg</v>
          </cell>
          <cell r="F945" t="str">
            <v>C09AA08</v>
          </cell>
          <cell r="G945" t="str">
            <v xml:space="preserve">PRILAZID </v>
          </cell>
          <cell r="H945" t="str">
            <v>film tableta</v>
          </cell>
          <cell r="I945" t="str">
            <v>blister, 30 po 2,5 mg</v>
          </cell>
          <cell r="J945" t="str">
            <v>Galenika a.d. u saradnji sa F. Hoffmann-La Roche Ltd, Švajcarska</v>
          </cell>
          <cell r="K945" t="str">
            <v>Republika Srbija</v>
          </cell>
          <cell r="L945" t="str">
            <v>originalno pakovanje</v>
          </cell>
          <cell r="M945">
            <v>185.6</v>
          </cell>
          <cell r="N945">
            <v>3152</v>
          </cell>
          <cell r="O945">
            <v>19</v>
          </cell>
          <cell r="P945">
            <v>3171</v>
          </cell>
          <cell r="Q945">
            <v>585011.19999999995</v>
          </cell>
          <cell r="R945">
            <v>3526.4</v>
          </cell>
          <cell r="S945">
            <v>588537.59999999998</v>
          </cell>
        </row>
        <row r="946">
          <cell r="A946">
            <v>945</v>
          </cell>
          <cell r="B946">
            <v>948</v>
          </cell>
          <cell r="C946">
            <v>1103704</v>
          </cell>
          <cell r="D946" t="str">
            <v>cilazapril</v>
          </cell>
          <cell r="E946" t="str">
            <v>PRILAZID, 30 po 5 mg</v>
          </cell>
          <cell r="F946" t="str">
            <v>C09AA08</v>
          </cell>
          <cell r="G946" t="str">
            <v xml:space="preserve">PRILAZID </v>
          </cell>
          <cell r="H946" t="str">
            <v>film tableta</v>
          </cell>
          <cell r="I946" t="str">
            <v xml:space="preserve"> blister, 30 po 5 mg</v>
          </cell>
          <cell r="J946" t="str">
            <v>Galenika a.d. u saradnji sa F. Hoffmann-La Roche Ltd, Švajcarska</v>
          </cell>
          <cell r="K946" t="str">
            <v>Republika Srbija</v>
          </cell>
          <cell r="L946" t="str">
            <v>originalno pakovanje</v>
          </cell>
          <cell r="M946">
            <v>459.7</v>
          </cell>
          <cell r="N946">
            <v>2040</v>
          </cell>
          <cell r="O946">
            <v>40</v>
          </cell>
          <cell r="P946">
            <v>2080</v>
          </cell>
          <cell r="Q946">
            <v>937788</v>
          </cell>
          <cell r="R946">
            <v>18388</v>
          </cell>
          <cell r="S946">
            <v>956176</v>
          </cell>
        </row>
        <row r="947">
          <cell r="A947">
            <v>946</v>
          </cell>
          <cell r="B947">
            <v>949</v>
          </cell>
          <cell r="C947">
            <v>1103810</v>
          </cell>
          <cell r="D947" t="str">
            <v>fosinopril</v>
          </cell>
          <cell r="E947" t="str">
            <v>MONOPRIL, 28 po 10 mg</v>
          </cell>
          <cell r="F947" t="str">
            <v>C09AA09</v>
          </cell>
          <cell r="G947" t="str">
            <v>MONOPRIL</v>
          </cell>
          <cell r="H947" t="str">
            <v>tableta</v>
          </cell>
          <cell r="I947" t="str">
            <v xml:space="preserve"> blister, 28 po 10 mg</v>
          </cell>
          <cell r="J947" t="str">
            <v>PharmaSwiss d.o.o.</v>
          </cell>
          <cell r="K947" t="str">
            <v>Republika Srbija</v>
          </cell>
          <cell r="L947" t="str">
            <v>originalno pakovanje</v>
          </cell>
          <cell r="M947">
            <v>290</v>
          </cell>
          <cell r="N947">
            <v>16592</v>
          </cell>
          <cell r="O947">
            <v>487</v>
          </cell>
          <cell r="P947">
            <v>17079</v>
          </cell>
          <cell r="Q947">
            <v>4811680</v>
          </cell>
          <cell r="R947">
            <v>141230</v>
          </cell>
          <cell r="S947">
            <v>4952910</v>
          </cell>
        </row>
        <row r="948">
          <cell r="A948">
            <v>947</v>
          </cell>
          <cell r="B948">
            <v>950</v>
          </cell>
          <cell r="C948">
            <v>1103811</v>
          </cell>
          <cell r="D948" t="str">
            <v>fosinopril</v>
          </cell>
          <cell r="E948" t="str">
            <v>MONOPRIL, 28 po 20 mg</v>
          </cell>
          <cell r="F948" t="str">
            <v>C09AA09</v>
          </cell>
          <cell r="G948" t="str">
            <v>MONOPRIL</v>
          </cell>
          <cell r="H948" t="str">
            <v>tableta</v>
          </cell>
          <cell r="I948" t="str">
            <v>blister, 28 po 20 mg</v>
          </cell>
          <cell r="J948" t="str">
            <v>PharmaSwiss d.o.o.</v>
          </cell>
          <cell r="K948" t="str">
            <v>Republika Srbija</v>
          </cell>
          <cell r="L948" t="str">
            <v>originalno pakovanje</v>
          </cell>
          <cell r="M948">
            <v>346.6</v>
          </cell>
          <cell r="N948">
            <v>26860</v>
          </cell>
          <cell r="O948">
            <v>612</v>
          </cell>
          <cell r="P948">
            <v>27472</v>
          </cell>
          <cell r="Q948">
            <v>9309676</v>
          </cell>
          <cell r="R948">
            <v>212119.2</v>
          </cell>
          <cell r="S948">
            <v>9521795.1999999993</v>
          </cell>
        </row>
        <row r="949">
          <cell r="A949">
            <v>948</v>
          </cell>
          <cell r="B949">
            <v>951</v>
          </cell>
          <cell r="C949">
            <v>1103467</v>
          </cell>
          <cell r="D949" t="str">
            <v>zofenopril</v>
          </cell>
          <cell r="E949" t="str">
            <v>ZOFECARD</v>
          </cell>
          <cell r="F949" t="str">
            <v>C09AA15</v>
          </cell>
          <cell r="G949" t="str">
            <v>ZOFECARD</v>
          </cell>
          <cell r="H949" t="str">
            <v>film tableta</v>
          </cell>
          <cell r="I949" t="str">
            <v>blister, 28 po 30 mg</v>
          </cell>
          <cell r="J949" t="str">
            <v xml:space="preserve"> A. Menarini Manufacturing Logistics and Services  S.R.L.; Menarini - Von Heyden GmbH</v>
          </cell>
          <cell r="K949" t="str">
            <v>Italija; Nemačka</v>
          </cell>
          <cell r="L949" t="str">
            <v>originalno pakovanje</v>
          </cell>
          <cell r="M949">
            <v>726.7</v>
          </cell>
          <cell r="N949">
            <v>3502</v>
          </cell>
          <cell r="O949">
            <v>31</v>
          </cell>
          <cell r="P949">
            <v>3533</v>
          </cell>
          <cell r="Q949">
            <v>2544903.4000000004</v>
          </cell>
          <cell r="R949">
            <v>22527.7</v>
          </cell>
          <cell r="S949">
            <v>2567431.1000000006</v>
          </cell>
        </row>
        <row r="950">
          <cell r="A950">
            <v>949</v>
          </cell>
          <cell r="B950">
            <v>952</v>
          </cell>
          <cell r="C950">
            <v>1401251</v>
          </cell>
          <cell r="D950" t="str">
            <v>perindopril, indapamid</v>
          </cell>
          <cell r="E950" t="str">
            <v>CO-PRENESSA, 30 po (2 mg + 0,625 mg)</v>
          </cell>
          <cell r="F950" t="str">
            <v>C09BA04</v>
          </cell>
          <cell r="G950" t="str">
            <v>CO-PRENESSA</v>
          </cell>
          <cell r="H950" t="str">
            <v>tableta</v>
          </cell>
          <cell r="I950" t="str">
            <v>blister, 30 po (2 mg + 0,625 mg)</v>
          </cell>
          <cell r="J950" t="str">
            <v xml:space="preserve">Krka Tovarna Zdravil d.d. </v>
          </cell>
          <cell r="K950" t="str">
            <v>Slovenija</v>
          </cell>
          <cell r="L950" t="str">
            <v>originalno pakovanje</v>
          </cell>
          <cell r="M950">
            <v>139.30000000000001</v>
          </cell>
          <cell r="N950">
            <v>1714</v>
          </cell>
          <cell r="O950">
            <v>13</v>
          </cell>
          <cell r="P950">
            <v>1727</v>
          </cell>
          <cell r="Q950">
            <v>238760.2</v>
          </cell>
          <cell r="R950">
            <v>1810.9</v>
          </cell>
          <cell r="S950">
            <v>240571.1</v>
          </cell>
        </row>
        <row r="951">
          <cell r="A951">
            <v>950</v>
          </cell>
          <cell r="B951">
            <v>953</v>
          </cell>
          <cell r="C951">
            <v>1401252</v>
          </cell>
          <cell r="D951" t="str">
            <v>perindopril, indapamid</v>
          </cell>
          <cell r="E951" t="str">
            <v>CO-PRENESSA, 30 po (4 mg + 1,25 mg)</v>
          </cell>
          <cell r="F951" t="str">
            <v>C09BA04</v>
          </cell>
          <cell r="G951" t="str">
            <v>CO-PRENESSA</v>
          </cell>
          <cell r="H951" t="str">
            <v>tableta</v>
          </cell>
          <cell r="I951" t="str">
            <v>blister, 30 po (4 mg + 1,25 mg)</v>
          </cell>
          <cell r="J951" t="str">
            <v xml:space="preserve">Krka Tovarna Zdravil d.d. </v>
          </cell>
          <cell r="K951" t="str">
            <v>Slovenija</v>
          </cell>
          <cell r="L951" t="str">
            <v>originalno pakovanje</v>
          </cell>
          <cell r="M951">
            <v>278.39999999999998</v>
          </cell>
          <cell r="N951">
            <v>10608</v>
          </cell>
          <cell r="O951">
            <v>97</v>
          </cell>
          <cell r="P951">
            <v>10705</v>
          </cell>
          <cell r="Q951">
            <v>2953267.1999999997</v>
          </cell>
          <cell r="R951">
            <v>27004.799999999999</v>
          </cell>
          <cell r="S951">
            <v>2980271.9999999995</v>
          </cell>
        </row>
        <row r="952">
          <cell r="A952">
            <v>951</v>
          </cell>
          <cell r="B952">
            <v>954</v>
          </cell>
          <cell r="C952">
            <v>1401255</v>
          </cell>
          <cell r="D952" t="str">
            <v>perindopril, indapamid</v>
          </cell>
          <cell r="E952" t="str">
            <v>CO-PRENESSA, 30 po (8 mg + 2,5 mg)</v>
          </cell>
          <cell r="F952" t="str">
            <v>C09BA04</v>
          </cell>
          <cell r="G952" t="str">
            <v>CO-PRENESSA</v>
          </cell>
          <cell r="H952" t="str">
            <v>tableta</v>
          </cell>
          <cell r="I952" t="str">
            <v>blister, 30 po (8 mg + 2,5 mg)</v>
          </cell>
          <cell r="J952" t="str">
            <v xml:space="preserve">Krka Tovarna Zdravil d.d. </v>
          </cell>
          <cell r="K952" t="str">
            <v>Slovenija</v>
          </cell>
          <cell r="L952" t="str">
            <v>originalno pakovanje</v>
          </cell>
          <cell r="M952">
            <v>501.3</v>
          </cell>
          <cell r="N952">
            <v>8670</v>
          </cell>
          <cell r="O952">
            <v>87</v>
          </cell>
          <cell r="P952">
            <v>8757</v>
          </cell>
          <cell r="Q952">
            <v>4346271</v>
          </cell>
          <cell r="R952">
            <v>43613.1</v>
          </cell>
          <cell r="S952">
            <v>4389884.0999999996</v>
          </cell>
        </row>
        <row r="953">
          <cell r="A953">
            <v>952</v>
          </cell>
          <cell r="B953">
            <v>955</v>
          </cell>
          <cell r="C953">
            <v>1401606</v>
          </cell>
          <cell r="D953" t="str">
            <v>perindopril, indapamid</v>
          </cell>
          <cell r="E953" t="str">
            <v>PREXANIL COMBI</v>
          </cell>
          <cell r="F953" t="str">
            <v>C09BA04</v>
          </cell>
          <cell r="G953" t="str">
            <v>PREXANIL COMBI</v>
          </cell>
          <cell r="H953" t="str">
            <v>film tableta</v>
          </cell>
          <cell r="I953" t="str">
            <v>kontejner za tablete, 30 po (5 mg + 1,25 mg)</v>
          </cell>
          <cell r="J953" t="str">
            <v>Les Laboratoires Servier Industrie; Servier (Ireland) Industries LTD; Anpharm Przedsiebiorstwo Farmaceutyczne SA</v>
          </cell>
          <cell r="K953" t="str">
            <v>Francuska; Irska; Poljska</v>
          </cell>
          <cell r="L953" t="str">
            <v>originalno pakovanje</v>
          </cell>
          <cell r="M953">
            <v>338.8</v>
          </cell>
          <cell r="N953">
            <v>12784</v>
          </cell>
          <cell r="O953">
            <v>72</v>
          </cell>
          <cell r="P953">
            <v>12856</v>
          </cell>
          <cell r="Q953">
            <v>4331219.2</v>
          </cell>
          <cell r="R953">
            <v>24393.600000000002</v>
          </cell>
          <cell r="S953">
            <v>4355612.8</v>
          </cell>
        </row>
        <row r="954">
          <cell r="A954">
            <v>953</v>
          </cell>
          <cell r="B954">
            <v>956</v>
          </cell>
          <cell r="C954">
            <v>1401607</v>
          </cell>
          <cell r="D954" t="str">
            <v>perindopril, indapamid</v>
          </cell>
          <cell r="E954" t="str">
            <v>PREXANIL COMBI HD</v>
          </cell>
          <cell r="F954" t="str">
            <v>C09BA04</v>
          </cell>
          <cell r="G954" t="str">
            <v>PREXANIL COMBI HD</v>
          </cell>
          <cell r="H954" t="str">
            <v>film tableta</v>
          </cell>
          <cell r="I954" t="str">
            <v>kontejner za tablete, 30 po (10 mg + 2,5 mg)</v>
          </cell>
          <cell r="J954" t="str">
            <v>Anpharm Przedsiebiorstwo Farmaceutyczne S.A.; Servier (Ireland) Industries Ltd; Les Laboratoires Servier Industrie</v>
          </cell>
          <cell r="K954" t="str">
            <v xml:space="preserve"> Poljska; Irska; Francuska</v>
          </cell>
          <cell r="L954" t="str">
            <v>originalno pakovanje</v>
          </cell>
          <cell r="M954">
            <v>754.6</v>
          </cell>
          <cell r="N954">
            <v>8568</v>
          </cell>
          <cell r="O954">
            <v>133</v>
          </cell>
          <cell r="P954">
            <v>8701</v>
          </cell>
          <cell r="Q954">
            <v>6465412.7999999998</v>
          </cell>
          <cell r="R954">
            <v>100361.8</v>
          </cell>
          <cell r="S954">
            <v>6565774.5999999996</v>
          </cell>
        </row>
        <row r="955">
          <cell r="A955">
            <v>954</v>
          </cell>
          <cell r="B955">
            <v>957</v>
          </cell>
          <cell r="C955">
            <v>1401190</v>
          </cell>
          <cell r="D955" t="str">
            <v>perindopril, indapamid</v>
          </cell>
          <cell r="E955" t="str">
            <v>PERIGARD PLUS</v>
          </cell>
          <cell r="F955" t="str">
            <v>C09BA04</v>
          </cell>
          <cell r="G955" t="str">
            <v>PERIGARD PLUS</v>
          </cell>
          <cell r="H955" t="str">
            <v>tableta</v>
          </cell>
          <cell r="I955" t="str">
            <v>blister, 30 po (4 mg + 1,25 mg)</v>
          </cell>
          <cell r="J955" t="str">
            <v>PharmaSwiss d.o.o.</v>
          </cell>
          <cell r="K955" t="str">
            <v>Republika Srbija</v>
          </cell>
          <cell r="L955" t="str">
            <v>originalno pakovanje</v>
          </cell>
          <cell r="M955">
            <v>278.39999999999998</v>
          </cell>
          <cell r="N955">
            <v>3264</v>
          </cell>
          <cell r="O955">
            <v>1</v>
          </cell>
          <cell r="P955">
            <v>3265</v>
          </cell>
          <cell r="Q955">
            <v>908697.59999999998</v>
          </cell>
          <cell r="R955">
            <v>278.39999999999998</v>
          </cell>
          <cell r="S955">
            <v>908976</v>
          </cell>
        </row>
        <row r="956">
          <cell r="A956">
            <v>955</v>
          </cell>
          <cell r="B956">
            <v>958</v>
          </cell>
          <cell r="C956">
            <v>1401670</v>
          </cell>
          <cell r="D956" t="str">
            <v>perindopril, indapamid</v>
          </cell>
          <cell r="E956" t="str">
            <v>PERCARNIL COMBO
30 po (2,5 mg + 0,625 mg)</v>
          </cell>
          <cell r="F956" t="str">
            <v>C09BA04</v>
          </cell>
          <cell r="G956" t="str">
            <v>PERCARNIL COMBO</v>
          </cell>
          <cell r="H956" t="str">
            <v>film tableta</v>
          </cell>
          <cell r="I956" t="str">
            <v>kontejner za tablete, 30 po (2,5 mg + 0,625 mg)</v>
          </cell>
          <cell r="J956" t="str">
            <v>Teva Gyogyszergyar ZRT.</v>
          </cell>
          <cell r="K956" t="str">
            <v>Mađarska</v>
          </cell>
          <cell r="L956" t="str">
            <v>originalno pakovanje</v>
          </cell>
          <cell r="M956">
            <v>168.8</v>
          </cell>
          <cell r="N956">
            <v>204</v>
          </cell>
          <cell r="O956">
            <v>1</v>
          </cell>
          <cell r="P956">
            <v>205</v>
          </cell>
          <cell r="Q956">
            <v>34435.200000000004</v>
          </cell>
          <cell r="R956">
            <v>168.8</v>
          </cell>
          <cell r="S956">
            <v>34604.000000000007</v>
          </cell>
        </row>
        <row r="957">
          <cell r="A957">
            <v>956</v>
          </cell>
          <cell r="B957">
            <v>959</v>
          </cell>
          <cell r="C957">
            <v>1401671</v>
          </cell>
          <cell r="D957" t="str">
            <v>perindopril, indapamid</v>
          </cell>
          <cell r="E957" t="str">
            <v>PERCARNIL COMBO
30 po (5 mg + 1,25 mg)</v>
          </cell>
          <cell r="F957" t="str">
            <v>C09BA04</v>
          </cell>
          <cell r="G957" t="str">
            <v>PERCARNIL COMBO</v>
          </cell>
          <cell r="H957" t="str">
            <v>film tableta</v>
          </cell>
          <cell r="I957" t="str">
            <v>kontejner za tablete, 30 po (5 mg + 1,25 mg)</v>
          </cell>
          <cell r="J957" t="str">
            <v>Teva Gyogyszergyar ZRT.</v>
          </cell>
          <cell r="K957" t="str">
            <v>Mađarska</v>
          </cell>
          <cell r="L957" t="str">
            <v>originalno pakovanje</v>
          </cell>
          <cell r="M957">
            <v>260.60000000000002</v>
          </cell>
          <cell r="N957">
            <v>708</v>
          </cell>
          <cell r="O957">
            <v>1</v>
          </cell>
          <cell r="P957">
            <v>709</v>
          </cell>
          <cell r="Q957">
            <v>184504.80000000002</v>
          </cell>
          <cell r="R957">
            <v>260.60000000000002</v>
          </cell>
          <cell r="S957">
            <v>184765.40000000002</v>
          </cell>
        </row>
        <row r="958">
          <cell r="A958">
            <v>957</v>
          </cell>
          <cell r="B958">
            <v>960</v>
          </cell>
          <cell r="C958">
            <v>1401672</v>
          </cell>
          <cell r="D958" t="str">
            <v>perindopril, indapamid</v>
          </cell>
          <cell r="E958" t="str">
            <v>PERCARNIL COMBO
30 po (10 mg + 2,5 mg)</v>
          </cell>
          <cell r="F958" t="str">
            <v>C09BA04</v>
          </cell>
          <cell r="G958" t="str">
            <v>PERCARNIL COMBO</v>
          </cell>
          <cell r="H958" t="str">
            <v>film tableta</v>
          </cell>
          <cell r="I958" t="str">
            <v>kontejner za tablete, 30 po (10 mg + 2,5 mg)</v>
          </cell>
          <cell r="J958" t="str">
            <v>Teva Gyogyszergyar ZRT.</v>
          </cell>
          <cell r="K958" t="str">
            <v>Mađarska</v>
          </cell>
          <cell r="L958" t="str">
            <v>originalno pakovanje</v>
          </cell>
          <cell r="M958">
            <v>607.79999999999995</v>
          </cell>
          <cell r="N958">
            <v>218</v>
          </cell>
          <cell r="O958">
            <v>1</v>
          </cell>
          <cell r="P958">
            <v>219</v>
          </cell>
          <cell r="Q958">
            <v>132500.4</v>
          </cell>
          <cell r="R958">
            <v>607.79999999999995</v>
          </cell>
          <cell r="S958">
            <v>133108.19999999998</v>
          </cell>
        </row>
        <row r="959">
          <cell r="A959">
            <v>958</v>
          </cell>
          <cell r="B959">
            <v>961</v>
          </cell>
          <cell r="C959">
            <v>1401301</v>
          </cell>
          <cell r="D959" t="str">
            <v>perindopril, indapamid</v>
          </cell>
          <cell r="E959" t="str">
            <v>HYPRESSIN PLUS
(2 mg + 0,625 mg)</v>
          </cell>
          <cell r="F959" t="str">
            <v>C09BA04</v>
          </cell>
          <cell r="G959" t="str">
            <v>HYPRESSIN PLUS</v>
          </cell>
          <cell r="H959" t="str">
            <v>tableta</v>
          </cell>
          <cell r="I959" t="str">
            <v>blister, 30 po (2 mg + 0,625 mg)</v>
          </cell>
          <cell r="J959" t="str">
            <v>Bosnalijek d.d.</v>
          </cell>
          <cell r="K959" t="str">
            <v>Bosna i Hercegovina</v>
          </cell>
          <cell r="L959" t="str">
            <v>originalno pakovanje</v>
          </cell>
          <cell r="M959">
            <v>139.30000000000001</v>
          </cell>
          <cell r="N959">
            <v>429</v>
          </cell>
          <cell r="O959">
            <v>1</v>
          </cell>
          <cell r="P959">
            <v>430</v>
          </cell>
          <cell r="Q959">
            <v>59759.700000000004</v>
          </cell>
          <cell r="R959">
            <v>139.30000000000001</v>
          </cell>
          <cell r="S959">
            <v>59899.000000000007</v>
          </cell>
        </row>
        <row r="960">
          <cell r="A960">
            <v>959</v>
          </cell>
          <cell r="B960">
            <v>962</v>
          </cell>
          <cell r="C960">
            <v>1401300</v>
          </cell>
          <cell r="D960" t="str">
            <v>perindopril, indapamid</v>
          </cell>
          <cell r="E960" t="str">
            <v>HYPRESSIN PLUS
 (4 mg + 1,25 mg)</v>
          </cell>
          <cell r="F960" t="str">
            <v>C09BA04</v>
          </cell>
          <cell r="G960" t="str">
            <v>HYPRESSIN PLUS</v>
          </cell>
          <cell r="H960" t="str">
            <v>tableta</v>
          </cell>
          <cell r="I960" t="str">
            <v>blister, 30 po (4 mg + 1,25 mg)</v>
          </cell>
          <cell r="J960" t="str">
            <v>Bosnalijek d.d.</v>
          </cell>
          <cell r="K960" t="str">
            <v>Bosna i Hercegovina</v>
          </cell>
          <cell r="L960" t="str">
            <v>originalno pakovanje</v>
          </cell>
          <cell r="M960">
            <v>278.39999999999998</v>
          </cell>
          <cell r="N960">
            <v>3400</v>
          </cell>
          <cell r="O960">
            <v>1</v>
          </cell>
          <cell r="P960">
            <v>3401</v>
          </cell>
          <cell r="Q960">
            <v>946559.99999999988</v>
          </cell>
          <cell r="R960">
            <v>278.39999999999998</v>
          </cell>
          <cell r="S960">
            <v>946838.39999999991</v>
          </cell>
        </row>
        <row r="961">
          <cell r="A961">
            <v>960</v>
          </cell>
          <cell r="B961">
            <v>963</v>
          </cell>
          <cell r="C961">
            <v>1401256</v>
          </cell>
          <cell r="D961" t="str">
            <v>perindopril, indapamid</v>
          </cell>
          <cell r="E961" t="str">
            <v>COARPRENESSA 
 (5 mg + 1,25 mg)</v>
          </cell>
          <cell r="F961" t="str">
            <v>C09BA04</v>
          </cell>
          <cell r="G961" t="str">
            <v>COARPRENESSA</v>
          </cell>
          <cell r="H961" t="str">
            <v>tableta</v>
          </cell>
          <cell r="I961" t="str">
            <v>blister, 30 po (5 mg + 1,25 mg)</v>
          </cell>
          <cell r="J961" t="str">
            <v>Krka D.D., Novo Mesto</v>
          </cell>
          <cell r="K961" t="str">
            <v>Slovenija</v>
          </cell>
          <cell r="L961" t="str">
            <v>originalno pakovanje</v>
          </cell>
          <cell r="M961">
            <v>260.60000000000002</v>
          </cell>
          <cell r="N961">
            <v>3400</v>
          </cell>
          <cell r="O961">
            <v>6</v>
          </cell>
          <cell r="P961">
            <v>3406</v>
          </cell>
          <cell r="Q961">
            <v>886040.00000000012</v>
          </cell>
          <cell r="R961">
            <v>1563.6000000000001</v>
          </cell>
          <cell r="S961">
            <v>887603.60000000009</v>
          </cell>
        </row>
        <row r="962">
          <cell r="A962">
            <v>961</v>
          </cell>
          <cell r="B962">
            <v>964</v>
          </cell>
          <cell r="C962">
            <v>1401257</v>
          </cell>
          <cell r="D962" t="str">
            <v>perindopril, indapamid</v>
          </cell>
          <cell r="E962" t="str">
            <v>COARPRENESSA
(10 mg + 2,5 mg)</v>
          </cell>
          <cell r="F962" t="str">
            <v>C09BA04</v>
          </cell>
          <cell r="G962" t="str">
            <v>COARPRENESSA</v>
          </cell>
          <cell r="H962" t="str">
            <v>tableta</v>
          </cell>
          <cell r="I962" t="str">
            <v>blister, 30 po (10 mg + 2,5 mg)</v>
          </cell>
          <cell r="J962" t="str">
            <v>Krka D.D., Novo Mesto</v>
          </cell>
          <cell r="K962" t="str">
            <v>Slovenija</v>
          </cell>
          <cell r="L962" t="str">
            <v>originalno pakovanje</v>
          </cell>
          <cell r="M962">
            <v>607.79999999999995</v>
          </cell>
          <cell r="N962">
            <v>2197</v>
          </cell>
          <cell r="O962">
            <v>1</v>
          </cell>
          <cell r="P962">
            <v>2198</v>
          </cell>
          <cell r="Q962">
            <v>1335336.5999999999</v>
          </cell>
          <cell r="R962">
            <v>607.79999999999995</v>
          </cell>
          <cell r="S962">
            <v>1335944.3999999999</v>
          </cell>
        </row>
        <row r="963">
          <cell r="A963">
            <v>962</v>
          </cell>
          <cell r="B963">
            <v>965</v>
          </cell>
          <cell r="C963">
            <v>1401400</v>
          </cell>
          <cell r="D963" t="str">
            <v>cilazapril, hidrohlortiazid</v>
          </cell>
          <cell r="E963" t="str">
            <v>PRILAZID PLUS</v>
          </cell>
          <cell r="F963" t="str">
            <v>C09BA08</v>
          </cell>
          <cell r="G963" t="str">
            <v>PRILAZID PLUS</v>
          </cell>
          <cell r="H963" t="str">
            <v>film tableta</v>
          </cell>
          <cell r="I963" t="str">
            <v>blister, 30 po (5 mg + 12,5 mg)</v>
          </cell>
          <cell r="J963" t="str">
            <v>Galenika a.d. Beograd</v>
          </cell>
          <cell r="K963" t="str">
            <v>Republika Srbija</v>
          </cell>
          <cell r="L963" t="str">
            <v>originalno pakovanje</v>
          </cell>
          <cell r="M963">
            <v>559.70000000000005</v>
          </cell>
          <cell r="N963">
            <v>2238</v>
          </cell>
          <cell r="O963">
            <v>12</v>
          </cell>
          <cell r="P963">
            <v>2250</v>
          </cell>
          <cell r="Q963">
            <v>1252608.6000000001</v>
          </cell>
          <cell r="R963">
            <v>6716.4000000000005</v>
          </cell>
          <cell r="S963">
            <v>1259325</v>
          </cell>
        </row>
        <row r="964">
          <cell r="A964">
            <v>963</v>
          </cell>
          <cell r="B964">
            <v>966</v>
          </cell>
          <cell r="C964">
            <v>1401236</v>
          </cell>
          <cell r="D964" t="str">
            <v>fosinopril, hidrohlortiazid</v>
          </cell>
          <cell r="E964" t="str">
            <v>MONOPRIL PLUS</v>
          </cell>
          <cell r="F964" t="str">
            <v>C09BA09</v>
          </cell>
          <cell r="G964" t="str">
            <v>MONOPRIL PLUS</v>
          </cell>
          <cell r="H964" t="str">
            <v>tableta</v>
          </cell>
          <cell r="I964" t="str">
            <v>blister, 28 po (20 mg + 12,5 mg)</v>
          </cell>
          <cell r="J964" t="str">
            <v>PharmaSwiss d.o.o.</v>
          </cell>
          <cell r="K964" t="str">
            <v>Republika Srbija</v>
          </cell>
          <cell r="L964" t="str">
            <v>originalno pakovanje</v>
          </cell>
          <cell r="M964">
            <v>471.9</v>
          </cell>
          <cell r="N964">
            <v>20400</v>
          </cell>
          <cell r="O964">
            <v>262</v>
          </cell>
          <cell r="P964">
            <v>20662</v>
          </cell>
          <cell r="Q964">
            <v>9626760</v>
          </cell>
          <cell r="R964">
            <v>123637.79999999999</v>
          </cell>
          <cell r="S964">
            <v>9750397.8000000007</v>
          </cell>
        </row>
        <row r="965">
          <cell r="A965">
            <v>964</v>
          </cell>
          <cell r="B965">
            <v>967</v>
          </cell>
          <cell r="C965">
            <v>1103884</v>
          </cell>
          <cell r="D965" t="str">
            <v>lizinopril, amlodipin</v>
          </cell>
          <cell r="E965" t="str">
            <v>LISONORM, 30 po (10 mg + 5 mg)</v>
          </cell>
          <cell r="F965" t="str">
            <v>C09BB03</v>
          </cell>
          <cell r="G965" t="str">
            <v>LISONORM</v>
          </cell>
          <cell r="H965" t="str">
            <v>tableta</v>
          </cell>
          <cell r="I965" t="str">
            <v>blister, 30 po (10 mg + 5 mg)</v>
          </cell>
          <cell r="J965" t="str">
            <v>Gedeon Richter PLC</v>
          </cell>
          <cell r="K965" t="str">
            <v>Mađarska</v>
          </cell>
          <cell r="L965" t="str">
            <v>originalno pakovanje</v>
          </cell>
          <cell r="M965">
            <v>393.4</v>
          </cell>
          <cell r="N965">
            <v>1768</v>
          </cell>
          <cell r="O965">
            <v>2</v>
          </cell>
          <cell r="P965">
            <v>1770</v>
          </cell>
          <cell r="Q965">
            <v>695531.2</v>
          </cell>
          <cell r="R965">
            <v>786.8</v>
          </cell>
          <cell r="S965">
            <v>696318</v>
          </cell>
        </row>
        <row r="966">
          <cell r="A966">
            <v>965</v>
          </cell>
          <cell r="B966">
            <v>968</v>
          </cell>
          <cell r="C966">
            <v>1103455</v>
          </cell>
          <cell r="D966" t="str">
            <v>lizinopril, amlodipin</v>
          </cell>
          <cell r="E966" t="str">
            <v>LISONORM FORTE</v>
          </cell>
          <cell r="F966" t="str">
            <v>C09BB03</v>
          </cell>
          <cell r="G966" t="str">
            <v>LISONORM FORTE</v>
          </cell>
          <cell r="H966" t="str">
            <v>tableta</v>
          </cell>
          <cell r="I966" t="str">
            <v>blister, 30 po (20 mg + 10 mg)</v>
          </cell>
          <cell r="J966" t="str">
            <v>Gedeon Richter PLC</v>
          </cell>
          <cell r="K966" t="str">
            <v>Mađarska</v>
          </cell>
          <cell r="L966" t="str">
            <v>originalno pakovanje</v>
          </cell>
          <cell r="M966">
            <v>523.1</v>
          </cell>
          <cell r="N966">
            <v>952</v>
          </cell>
          <cell r="O966">
            <v>4</v>
          </cell>
          <cell r="P966">
            <v>956</v>
          </cell>
          <cell r="Q966">
            <v>497991.2</v>
          </cell>
          <cell r="R966">
            <v>2092.4</v>
          </cell>
          <cell r="S966">
            <v>500083.60000000003</v>
          </cell>
        </row>
        <row r="967">
          <cell r="A967">
            <v>966</v>
          </cell>
          <cell r="B967">
            <v>969</v>
          </cell>
          <cell r="C967">
            <v>1103785</v>
          </cell>
          <cell r="D967" t="str">
            <v>lizinopril, amlodipin</v>
          </cell>
          <cell r="E967" t="str">
            <v>LISONORM, 30 po (20 mg + 5 mg)</v>
          </cell>
          <cell r="F967" t="str">
            <v>C09BB03</v>
          </cell>
          <cell r="G967" t="str">
            <v>LISONORM</v>
          </cell>
          <cell r="H967" t="str">
            <v>tableta</v>
          </cell>
          <cell r="I967" t="str">
            <v>blister, 30 po (20 mg + 5 mg)</v>
          </cell>
          <cell r="J967" t="str">
            <v>Gedeon Richter PLC</v>
          </cell>
          <cell r="K967" t="str">
            <v>Mađarska</v>
          </cell>
          <cell r="L967" t="str">
            <v>originalno pakovanje</v>
          </cell>
          <cell r="M967">
            <v>434.8</v>
          </cell>
          <cell r="N967">
            <v>1394</v>
          </cell>
          <cell r="O967">
            <v>2</v>
          </cell>
          <cell r="P967">
            <v>1396</v>
          </cell>
          <cell r="Q967">
            <v>606111.20000000007</v>
          </cell>
          <cell r="R967">
            <v>869.6</v>
          </cell>
          <cell r="S967">
            <v>606980.80000000005</v>
          </cell>
        </row>
        <row r="968">
          <cell r="A968">
            <v>967</v>
          </cell>
          <cell r="B968">
            <v>970</v>
          </cell>
          <cell r="C968">
            <v>1103837</v>
          </cell>
          <cell r="D968" t="str">
            <v>lizinopril, amlodipin</v>
          </cell>
          <cell r="E968" t="str">
            <v>SKOPRYL COMBO
30 po (10 mg + 5 mg)</v>
          </cell>
          <cell r="F968" t="str">
            <v>C09BB03</v>
          </cell>
          <cell r="G968" t="str">
            <v>SKOPRYL COMBO</v>
          </cell>
          <cell r="H968" t="str">
            <v>tableta</v>
          </cell>
          <cell r="I968" t="str">
            <v>blister, 30 po (10 mg + 5 mg)</v>
          </cell>
          <cell r="J968" t="str">
            <v>Alkaoid AD Skopje</v>
          </cell>
          <cell r="K968" t="str">
            <v>Republika Severna Makedonija</v>
          </cell>
          <cell r="L968" t="str">
            <v>originalno pakovanje</v>
          </cell>
          <cell r="M968">
            <v>302.60000000000002</v>
          </cell>
          <cell r="N968">
            <v>1462</v>
          </cell>
          <cell r="O968">
            <v>2</v>
          </cell>
          <cell r="P968">
            <v>1464</v>
          </cell>
          <cell r="Q968">
            <v>442401.2</v>
          </cell>
          <cell r="R968">
            <v>605.20000000000005</v>
          </cell>
          <cell r="S968">
            <v>443006.4</v>
          </cell>
        </row>
        <row r="969">
          <cell r="A969">
            <v>968</v>
          </cell>
          <cell r="B969">
            <v>971</v>
          </cell>
          <cell r="C969">
            <v>1103887</v>
          </cell>
          <cell r="D969" t="str">
            <v>lizinopril, amlodipin</v>
          </cell>
          <cell r="E969" t="str">
            <v>SKOPRYL COMBO
30 po (20 mg + 5 mg)</v>
          </cell>
          <cell r="F969" t="str">
            <v>C09BB03</v>
          </cell>
          <cell r="G969" t="str">
            <v>SKOPRYL COMBO</v>
          </cell>
          <cell r="H969" t="str">
            <v>tableta</v>
          </cell>
          <cell r="I969" t="str">
            <v>blister, 30 po (20 mg + 5 mg)</v>
          </cell>
          <cell r="J969" t="str">
            <v>Alkaoid AD Skopje</v>
          </cell>
          <cell r="K969" t="str">
            <v>Republika Severna Makedonija</v>
          </cell>
          <cell r="L969" t="str">
            <v>originalno pakovanje</v>
          </cell>
          <cell r="M969">
            <v>335.9</v>
          </cell>
          <cell r="N969">
            <v>1292</v>
          </cell>
          <cell r="O969">
            <v>2</v>
          </cell>
          <cell r="P969">
            <v>1294</v>
          </cell>
          <cell r="Q969">
            <v>433982.8</v>
          </cell>
          <cell r="R969">
            <v>671.8</v>
          </cell>
          <cell r="S969">
            <v>434654.6</v>
          </cell>
        </row>
        <row r="970">
          <cell r="A970">
            <v>969</v>
          </cell>
          <cell r="B970">
            <v>972</v>
          </cell>
          <cell r="C970">
            <v>1103888</v>
          </cell>
          <cell r="D970" t="str">
            <v>lizinopril, amlodipin</v>
          </cell>
          <cell r="E970" t="str">
            <v>SKOPRYL COMBO
30 po (20 mg + 10 mg)</v>
          </cell>
          <cell r="F970" t="str">
            <v>C09BB03</v>
          </cell>
          <cell r="G970" t="str">
            <v>SKOPRYL COMBO</v>
          </cell>
          <cell r="H970" t="str">
            <v>tableta</v>
          </cell>
          <cell r="I970" t="str">
            <v>blister, 30 po (20 mg + 10 mg)</v>
          </cell>
          <cell r="J970" t="str">
            <v>Alkaoid AD Skopje</v>
          </cell>
          <cell r="K970" t="str">
            <v>Republika Severna Makedonija</v>
          </cell>
          <cell r="L970" t="str">
            <v>originalno pakovanje</v>
          </cell>
          <cell r="M970">
            <v>402.4</v>
          </cell>
          <cell r="N970">
            <v>952</v>
          </cell>
          <cell r="O970">
            <v>2</v>
          </cell>
          <cell r="P970">
            <v>954</v>
          </cell>
          <cell r="Q970">
            <v>383084.79999999999</v>
          </cell>
          <cell r="R970">
            <v>804.8</v>
          </cell>
          <cell r="S970">
            <v>383889.6</v>
          </cell>
        </row>
        <row r="971">
          <cell r="A971">
            <v>970</v>
          </cell>
          <cell r="B971">
            <v>973</v>
          </cell>
          <cell r="C971">
            <v>1103112</v>
          </cell>
          <cell r="D971" t="str">
            <v>perindopril, amlodipin</v>
          </cell>
          <cell r="E971" t="str">
            <v>PREXANOR_kontejner plastični, 30 po (5 mg + 5 mg)</v>
          </cell>
          <cell r="F971" t="str">
            <v>C09BB04</v>
          </cell>
          <cell r="G971" t="str">
            <v>PREXANOR</v>
          </cell>
          <cell r="H971" t="str">
            <v>tableta</v>
          </cell>
          <cell r="I971" t="str">
            <v>kontejner za tablete, 30 po (5 mg + 5 mg)</v>
          </cell>
          <cell r="J971" t="str">
            <v>Servier (Ireland) Industries Ltd.; Les Laboratoires Servier Industrie</v>
          </cell>
          <cell r="K971" t="str">
            <v>Irska; Francuska</v>
          </cell>
          <cell r="L971" t="str">
            <v>originalno pakovanje</v>
          </cell>
          <cell r="M971">
            <v>367.4</v>
          </cell>
          <cell r="N971">
            <v>7290</v>
          </cell>
          <cell r="O971">
            <v>50</v>
          </cell>
          <cell r="P971">
            <v>7340</v>
          </cell>
          <cell r="Q971">
            <v>2678346</v>
          </cell>
          <cell r="R971">
            <v>18370</v>
          </cell>
          <cell r="S971">
            <v>2696716</v>
          </cell>
        </row>
        <row r="972">
          <cell r="A972">
            <v>971</v>
          </cell>
          <cell r="B972">
            <v>974</v>
          </cell>
          <cell r="C972">
            <v>1103114</v>
          </cell>
          <cell r="D972" t="str">
            <v>perindopril, amlodipin</v>
          </cell>
          <cell r="E972" t="str">
            <v>PREXANOR, 30 po (5 mg + 10 mg)</v>
          </cell>
          <cell r="F972" t="str">
            <v>C09BB04</v>
          </cell>
          <cell r="G972" t="str">
            <v>PREXANOR</v>
          </cell>
          <cell r="H972" t="str">
            <v>tableta</v>
          </cell>
          <cell r="I972" t="str">
            <v>kontejner za tablete, 30 po (5 mg + 10 mg)</v>
          </cell>
          <cell r="J972" t="str">
            <v>Servier (Ireland) Industries Ltd.; Les Laboratoires Servier Industrie</v>
          </cell>
          <cell r="K972" t="str">
            <v>Irska; Francuska</v>
          </cell>
          <cell r="L972" t="str">
            <v>originalno pakovanje</v>
          </cell>
          <cell r="M972">
            <v>545.9</v>
          </cell>
          <cell r="N972">
            <v>939</v>
          </cell>
          <cell r="O972">
            <v>33</v>
          </cell>
          <cell r="P972">
            <v>972</v>
          </cell>
          <cell r="Q972">
            <v>512600.1</v>
          </cell>
          <cell r="R972">
            <v>18014.7</v>
          </cell>
          <cell r="S972">
            <v>530614.79999999993</v>
          </cell>
        </row>
        <row r="973">
          <cell r="A973">
            <v>972</v>
          </cell>
          <cell r="B973">
            <v>975</v>
          </cell>
          <cell r="C973">
            <v>1103115</v>
          </cell>
          <cell r="D973" t="str">
            <v>perindopril, amlodipin</v>
          </cell>
          <cell r="E973" t="str">
            <v>PREXANOR, 30 po (10 mg + 5 mg)</v>
          </cell>
          <cell r="F973" t="str">
            <v>C09BB04</v>
          </cell>
          <cell r="G973" t="str">
            <v>PREXANOR</v>
          </cell>
          <cell r="H973" t="str">
            <v>tableta</v>
          </cell>
          <cell r="I973" t="str">
            <v>kontejner za tablete, 30 po (10 mg + 5 mg)</v>
          </cell>
          <cell r="J973" t="str">
            <v>Servier (Ireland) Industries Ltd.; Les Laboratoires Servier Industrie</v>
          </cell>
          <cell r="K973" t="str">
            <v>Irska; Francuska</v>
          </cell>
          <cell r="L973" t="str">
            <v>originalno pakovanje</v>
          </cell>
          <cell r="M973">
            <v>667.3</v>
          </cell>
          <cell r="N973">
            <v>2040</v>
          </cell>
          <cell r="O973">
            <v>37</v>
          </cell>
          <cell r="P973">
            <v>2077</v>
          </cell>
          <cell r="Q973">
            <v>1361292</v>
          </cell>
          <cell r="R973">
            <v>24690.1</v>
          </cell>
          <cell r="S973">
            <v>1385982.1</v>
          </cell>
        </row>
        <row r="974">
          <cell r="A974">
            <v>973</v>
          </cell>
          <cell r="B974">
            <v>976</v>
          </cell>
          <cell r="C974">
            <v>1103116</v>
          </cell>
          <cell r="D974" t="str">
            <v>perindopril, amlodipin</v>
          </cell>
          <cell r="E974" t="str">
            <v>PREXANOR, 30 po (10 mg + 10 mg)</v>
          </cell>
          <cell r="F974" t="str">
            <v>C09BB04</v>
          </cell>
          <cell r="G974" t="str">
            <v>PREXANOR</v>
          </cell>
          <cell r="H974" t="str">
            <v>tableta</v>
          </cell>
          <cell r="I974" t="str">
            <v>kontejner za tablete, 30 po (10 mg + 10 mg)</v>
          </cell>
          <cell r="J974" t="str">
            <v>Servier (Ireland) Industries Ltd.; Les Laboratoires Servier Industrie</v>
          </cell>
          <cell r="K974" t="str">
            <v>Irska; Francuska</v>
          </cell>
          <cell r="L974" t="str">
            <v>originalno pakovanje</v>
          </cell>
          <cell r="M974">
            <v>626.9</v>
          </cell>
          <cell r="N974">
            <v>2476</v>
          </cell>
          <cell r="O974">
            <v>32</v>
          </cell>
          <cell r="P974">
            <v>2508</v>
          </cell>
          <cell r="Q974">
            <v>1552204.4</v>
          </cell>
          <cell r="R974">
            <v>20060.8</v>
          </cell>
          <cell r="S974">
            <v>1572265.2</v>
          </cell>
        </row>
        <row r="975">
          <cell r="A975">
            <v>974</v>
          </cell>
          <cell r="B975">
            <v>977</v>
          </cell>
          <cell r="C975">
            <v>1103851</v>
          </cell>
          <cell r="D975" t="str">
            <v>perindopril, amlodipin</v>
          </cell>
          <cell r="E975" t="str">
            <v>AMLESSA, 30 po (4 mg + 5 mg)</v>
          </cell>
          <cell r="F975" t="str">
            <v>C09BB04</v>
          </cell>
          <cell r="G975" t="str">
            <v>AMLESSA</v>
          </cell>
          <cell r="H975" t="str">
            <v>tableta</v>
          </cell>
          <cell r="I975" t="str">
            <v>blister, 30 po (4 mg + 5 mg)</v>
          </cell>
          <cell r="J975" t="str">
            <v>Krka d.d., Novo Mesto</v>
          </cell>
          <cell r="K975" t="str">
            <v>Slovenija</v>
          </cell>
          <cell r="L975" t="str">
            <v>originalno pakovanje</v>
          </cell>
          <cell r="M975">
            <v>281.39999999999998</v>
          </cell>
          <cell r="N975">
            <v>2149</v>
          </cell>
          <cell r="O975">
            <v>11</v>
          </cell>
          <cell r="P975">
            <v>2160</v>
          </cell>
          <cell r="Q975">
            <v>604728.6</v>
          </cell>
          <cell r="R975">
            <v>3095.3999999999996</v>
          </cell>
          <cell r="S975">
            <v>607824</v>
          </cell>
        </row>
        <row r="976">
          <cell r="A976">
            <v>975</v>
          </cell>
          <cell r="B976">
            <v>978</v>
          </cell>
          <cell r="C976">
            <v>1103852</v>
          </cell>
          <cell r="D976" t="str">
            <v>perindopril, amlodipin</v>
          </cell>
          <cell r="E976" t="str">
            <v>AMLESSA, 30 po (4 mg + 10 mg)</v>
          </cell>
          <cell r="F976" t="str">
            <v>C09BB04</v>
          </cell>
          <cell r="G976" t="str">
            <v>AMLESSA</v>
          </cell>
          <cell r="H976" t="str">
            <v>tableta</v>
          </cell>
          <cell r="I976" t="str">
            <v>blister, 30 po (4 mg + 10 mg)</v>
          </cell>
          <cell r="J976" t="str">
            <v>Krka d.d., Novo Mesto</v>
          </cell>
          <cell r="K976" t="str">
            <v>Slovenija</v>
          </cell>
          <cell r="L976" t="str">
            <v>originalno pakovanje</v>
          </cell>
          <cell r="M976">
            <v>281.39999999999998</v>
          </cell>
          <cell r="N976">
            <v>109</v>
          </cell>
          <cell r="O976">
            <v>11</v>
          </cell>
          <cell r="P976">
            <v>120</v>
          </cell>
          <cell r="Q976">
            <v>30672.6</v>
          </cell>
          <cell r="R976">
            <v>3095.3999999999996</v>
          </cell>
          <cell r="S976">
            <v>33768</v>
          </cell>
        </row>
        <row r="977">
          <cell r="A977">
            <v>976</v>
          </cell>
          <cell r="B977">
            <v>979</v>
          </cell>
          <cell r="C977">
            <v>1103853</v>
          </cell>
          <cell r="D977" t="str">
            <v>perindopril, amlodipin</v>
          </cell>
          <cell r="E977" t="str">
            <v>AMLESSA, 30 po (8 mg + 5 mg)</v>
          </cell>
          <cell r="F977" t="str">
            <v>C09BB04</v>
          </cell>
          <cell r="G977" t="str">
            <v>AMLESSA</v>
          </cell>
          <cell r="H977" t="str">
            <v>tableta</v>
          </cell>
          <cell r="I977" t="str">
            <v>blister, 30 po (8 mg + 5 mg)</v>
          </cell>
          <cell r="J977" t="str">
            <v>Krka d.d., Novo Mesto</v>
          </cell>
          <cell r="K977" t="str">
            <v>Slovenija</v>
          </cell>
          <cell r="L977" t="str">
            <v>originalno pakovanje</v>
          </cell>
          <cell r="M977">
            <v>463.7</v>
          </cell>
          <cell r="N977">
            <v>490</v>
          </cell>
          <cell r="O977">
            <v>11</v>
          </cell>
          <cell r="P977">
            <v>501</v>
          </cell>
          <cell r="Q977">
            <v>227213</v>
          </cell>
          <cell r="R977">
            <v>5100.7</v>
          </cell>
          <cell r="S977">
            <v>232313.7</v>
          </cell>
        </row>
        <row r="978">
          <cell r="A978">
            <v>977</v>
          </cell>
          <cell r="B978">
            <v>980</v>
          </cell>
          <cell r="C978">
            <v>1103854</v>
          </cell>
          <cell r="D978" t="str">
            <v>perindopril, amlodipin</v>
          </cell>
          <cell r="E978" t="str">
            <v>AMLESSA, 30 po (8 mg + 10 mg)</v>
          </cell>
          <cell r="F978" t="str">
            <v>C09BB04</v>
          </cell>
          <cell r="G978" t="str">
            <v>AMLESSA</v>
          </cell>
          <cell r="H978" t="str">
            <v>tableta</v>
          </cell>
          <cell r="I978" t="str">
            <v>blister, 30 po (8 mg + 10 mg)</v>
          </cell>
          <cell r="J978" t="str">
            <v>Krka d.d., Novo Mesto</v>
          </cell>
          <cell r="K978" t="str">
            <v>Slovenija</v>
          </cell>
          <cell r="L978" t="str">
            <v>originalno pakovanje</v>
          </cell>
          <cell r="M978">
            <v>491.7</v>
          </cell>
          <cell r="N978">
            <v>300</v>
          </cell>
          <cell r="O978">
            <v>11</v>
          </cell>
          <cell r="P978">
            <v>311</v>
          </cell>
          <cell r="Q978">
            <v>147510</v>
          </cell>
          <cell r="R978">
            <v>5408.7</v>
          </cell>
          <cell r="S978">
            <v>152918.70000000001</v>
          </cell>
        </row>
        <row r="979">
          <cell r="A979">
            <v>978</v>
          </cell>
          <cell r="B979">
            <v>981</v>
          </cell>
          <cell r="C979">
            <v>1103870</v>
          </cell>
          <cell r="D979" t="str">
            <v>perindopril, amlodipin</v>
          </cell>
          <cell r="E979" t="str">
            <v>AMLESSINI, 30 po (2,85 mg + 2,5 mg)</v>
          </cell>
          <cell r="F979" t="str">
            <v>C09BB04</v>
          </cell>
          <cell r="G979" t="str">
            <v>AMLESSINI</v>
          </cell>
          <cell r="H979" t="str">
            <v>tableta</v>
          </cell>
          <cell r="I979" t="str">
            <v>blister, 30 po (2,85 mg + 2,5 mg)</v>
          </cell>
          <cell r="J979" t="str">
            <v>Krka d.d., Novo Mesto</v>
          </cell>
          <cell r="K979" t="str">
            <v>Slovenija</v>
          </cell>
          <cell r="L979" t="str">
            <v>originalno pakovanje</v>
          </cell>
          <cell r="M979">
            <v>347.3</v>
          </cell>
          <cell r="N979">
            <v>4</v>
          </cell>
          <cell r="O979">
            <v>1</v>
          </cell>
          <cell r="P979">
            <v>5</v>
          </cell>
          <cell r="Q979">
            <v>1389.2</v>
          </cell>
          <cell r="R979">
            <v>347.3</v>
          </cell>
          <cell r="S979">
            <v>1736.5</v>
          </cell>
        </row>
        <row r="980">
          <cell r="A980">
            <v>979</v>
          </cell>
          <cell r="B980">
            <v>982</v>
          </cell>
          <cell r="C980">
            <v>1103871</v>
          </cell>
          <cell r="D980" t="str">
            <v>perindopril, amlodipin</v>
          </cell>
          <cell r="E980" t="str">
            <v>AMLESSINI
30 po (5,7 mg + 5 mg)</v>
          </cell>
          <cell r="F980" t="str">
            <v>C09BB04</v>
          </cell>
          <cell r="G980" t="str">
            <v>AMLESSINI</v>
          </cell>
          <cell r="H980" t="str">
            <v>tableta</v>
          </cell>
          <cell r="I980" t="str">
            <v>blister, 30 po (5,7 mg + 5 mg)</v>
          </cell>
          <cell r="J980" t="str">
            <v>Krka d.d., Novo Mesto</v>
          </cell>
          <cell r="K980" t="str">
            <v>Slovenija</v>
          </cell>
          <cell r="L980" t="str">
            <v>originalno pakovanje</v>
          </cell>
          <cell r="M980">
            <v>531.9</v>
          </cell>
          <cell r="N980">
            <v>4</v>
          </cell>
          <cell r="O980">
            <v>1</v>
          </cell>
          <cell r="P980">
            <v>5</v>
          </cell>
          <cell r="Q980">
            <v>2127.6</v>
          </cell>
          <cell r="R980">
            <v>531.9</v>
          </cell>
          <cell r="S980">
            <v>2659.5</v>
          </cell>
        </row>
        <row r="981">
          <cell r="A981">
            <v>980</v>
          </cell>
          <cell r="B981">
            <v>983</v>
          </cell>
          <cell r="C981">
            <v>1103957</v>
          </cell>
          <cell r="D981" t="str">
            <v>perindopril, amlodipin</v>
          </cell>
          <cell r="E981" t="str">
            <v>PERINDOPRIL/AMLODIPIN TEVA
30 po (5 mg + 5 mg)</v>
          </cell>
          <cell r="F981" t="str">
            <v>C09BB04</v>
          </cell>
          <cell r="G981" t="str">
            <v>PERINDOPRIL/AMLODIPIN TEVA</v>
          </cell>
          <cell r="H981" t="str">
            <v>tableta</v>
          </cell>
          <cell r="I981" t="str">
            <v>kontejner za tablete, 30 po (5 mg + 5 mg)</v>
          </cell>
          <cell r="J981" t="str">
            <v>Teva Gyogyszergyar ZRT.</v>
          </cell>
          <cell r="K981" t="str">
            <v>Mađarska</v>
          </cell>
          <cell r="L981" t="str">
            <v>originalno pakovanje</v>
          </cell>
          <cell r="M981">
            <v>282.60000000000002</v>
          </cell>
          <cell r="N981">
            <v>136</v>
          </cell>
          <cell r="O981">
            <v>1</v>
          </cell>
          <cell r="P981">
            <v>137</v>
          </cell>
          <cell r="Q981">
            <v>38433.600000000006</v>
          </cell>
          <cell r="R981">
            <v>282.60000000000002</v>
          </cell>
          <cell r="S981">
            <v>38716.200000000004</v>
          </cell>
        </row>
        <row r="982">
          <cell r="A982">
            <v>981</v>
          </cell>
          <cell r="B982">
            <v>984</v>
          </cell>
          <cell r="C982">
            <v>1103958</v>
          </cell>
          <cell r="D982" t="str">
            <v>perindopril, amlodipin</v>
          </cell>
          <cell r="E982" t="str">
            <v>PERINDOPRIL/AMLODIPIN TEVA
30 po (5 mg + 10 mg)</v>
          </cell>
          <cell r="F982" t="str">
            <v>C09BB04</v>
          </cell>
          <cell r="G982" t="str">
            <v>PERINDOPRIL/AMLODIPIN TEVA</v>
          </cell>
          <cell r="H982" t="str">
            <v>tableta</v>
          </cell>
          <cell r="I982" t="str">
            <v>kontejner za tablete, 30 po (5 mg + 10 mg)</v>
          </cell>
          <cell r="J982" t="str">
            <v>Teva Gyogyszergyar ZRT.</v>
          </cell>
          <cell r="K982" t="str">
            <v>Mađarska</v>
          </cell>
          <cell r="L982" t="str">
            <v>originalno pakovanje</v>
          </cell>
          <cell r="M982">
            <v>419.9</v>
          </cell>
          <cell r="N982">
            <v>72</v>
          </cell>
          <cell r="O982">
            <v>1</v>
          </cell>
          <cell r="P982">
            <v>73</v>
          </cell>
          <cell r="Q982">
            <v>30232.799999999999</v>
          </cell>
          <cell r="R982">
            <v>419.9</v>
          </cell>
          <cell r="S982">
            <v>30652.7</v>
          </cell>
        </row>
        <row r="983">
          <cell r="A983">
            <v>982</v>
          </cell>
          <cell r="B983">
            <v>985</v>
          </cell>
          <cell r="C983">
            <v>1103959</v>
          </cell>
          <cell r="D983" t="str">
            <v>perindopril, amlodipin</v>
          </cell>
          <cell r="E983" t="str">
            <v>PERINDOPRIL/AMLODIPIN TEVA
30 po (10 mg + 5 mg)</v>
          </cell>
          <cell r="F983" t="str">
            <v>C09BB04</v>
          </cell>
          <cell r="G983" t="str">
            <v>PERINDOPRIL/AMLODIPIN TEVA</v>
          </cell>
          <cell r="H983" t="str">
            <v>tableta</v>
          </cell>
          <cell r="I983" t="str">
            <v>kontejner za tablete, 30 po (10 mg + 5 mg)</v>
          </cell>
          <cell r="J983" t="str">
            <v>Teva Gyogyszergyar ZRT.</v>
          </cell>
          <cell r="K983" t="str">
            <v>Mađarska</v>
          </cell>
          <cell r="L983" t="str">
            <v>originalno pakovanje</v>
          </cell>
          <cell r="M983">
            <v>513.29999999999995</v>
          </cell>
          <cell r="N983">
            <v>79</v>
          </cell>
          <cell r="O983">
            <v>1</v>
          </cell>
          <cell r="P983">
            <v>80</v>
          </cell>
          <cell r="Q983">
            <v>40550.699999999997</v>
          </cell>
          <cell r="R983">
            <v>513.29999999999995</v>
          </cell>
          <cell r="S983">
            <v>41064</v>
          </cell>
        </row>
        <row r="984">
          <cell r="A984">
            <v>983</v>
          </cell>
          <cell r="B984">
            <v>986</v>
          </cell>
          <cell r="C984">
            <v>1103975</v>
          </cell>
          <cell r="D984" t="str">
            <v>perindopril, amlodipin</v>
          </cell>
          <cell r="E984" t="str">
            <v>PERINDOPRIL/AMLODIPIN TEVA
30 po (10 mg + 10 mg)</v>
          </cell>
          <cell r="F984" t="str">
            <v>C09BB04</v>
          </cell>
          <cell r="G984" t="str">
            <v>PERINDOPRIL/AMLODIPIN TEVA</v>
          </cell>
          <cell r="H984" t="str">
            <v>tableta</v>
          </cell>
          <cell r="I984" t="str">
            <v>kontejner za tablete, 30 po (10 mg + 10 mg)</v>
          </cell>
          <cell r="J984" t="str">
            <v>Teva Gyogyszergyar ZRT.</v>
          </cell>
          <cell r="K984" t="str">
            <v>Mađarska</v>
          </cell>
          <cell r="L984" t="str">
            <v>originalno pakovanje</v>
          </cell>
          <cell r="M984">
            <v>482.2</v>
          </cell>
          <cell r="N984">
            <v>55</v>
          </cell>
          <cell r="O984">
            <v>1</v>
          </cell>
          <cell r="P984">
            <v>56</v>
          </cell>
          <cell r="Q984">
            <v>26521</v>
          </cell>
          <cell r="R984">
            <v>482.2</v>
          </cell>
          <cell r="S984">
            <v>27003.200000000001</v>
          </cell>
        </row>
        <row r="985">
          <cell r="A985">
            <v>984</v>
          </cell>
          <cell r="B985">
            <v>987</v>
          </cell>
          <cell r="C985">
            <v>1103996</v>
          </cell>
          <cell r="D985" t="str">
            <v>perindopril, amlodipin</v>
          </cell>
          <cell r="E985" t="str">
            <v>VAZOT
30 po (4 mg + 5 mg)AL DUO</v>
          </cell>
          <cell r="F985" t="str">
            <v>C09BB04</v>
          </cell>
          <cell r="G985" t="str">
            <v>VAZOTAL DUO</v>
          </cell>
          <cell r="H985" t="str">
            <v>tableta</v>
          </cell>
          <cell r="I985" t="str">
            <v>blister, 30 po (4 mg + 5 mg)</v>
          </cell>
          <cell r="J985" t="str">
            <v xml:space="preserve">Hemofarm a.d. </v>
          </cell>
          <cell r="K985" t="str">
            <v>Republika Srbija</v>
          </cell>
          <cell r="L985" t="str">
            <v>originalno pakovanje</v>
          </cell>
          <cell r="M985">
            <v>281.39999999999998</v>
          </cell>
          <cell r="N985">
            <v>85</v>
          </cell>
          <cell r="O985">
            <v>1</v>
          </cell>
          <cell r="P985">
            <v>86</v>
          </cell>
          <cell r="Q985">
            <v>23918.999999999996</v>
          </cell>
          <cell r="R985">
            <v>281.39999999999998</v>
          </cell>
          <cell r="S985">
            <v>24200.399999999998</v>
          </cell>
        </row>
        <row r="986">
          <cell r="A986">
            <v>985</v>
          </cell>
          <cell r="B986">
            <v>988</v>
          </cell>
          <cell r="C986">
            <v>1103997</v>
          </cell>
          <cell r="D986" t="str">
            <v>perindopril, amlodipin</v>
          </cell>
          <cell r="E986" t="str">
            <v>VAZOTAL DUO
30 po (4 mg + 10 mg)</v>
          </cell>
          <cell r="F986" t="str">
            <v>C09BB04</v>
          </cell>
          <cell r="G986" t="str">
            <v>VAZOTAL DUO</v>
          </cell>
          <cell r="H986" t="str">
            <v>tableta</v>
          </cell>
          <cell r="I986" t="str">
            <v>blister, 30 po (4 mg + 10 mg)</v>
          </cell>
          <cell r="J986" t="str">
            <v xml:space="preserve">Hemofarm a.d. </v>
          </cell>
          <cell r="K986" t="str">
            <v>Republika Srbija</v>
          </cell>
          <cell r="L986" t="str">
            <v>originalno pakovanje</v>
          </cell>
          <cell r="M986">
            <v>281.39999999999998</v>
          </cell>
          <cell r="N986">
            <v>85</v>
          </cell>
          <cell r="O986">
            <v>1</v>
          </cell>
          <cell r="P986">
            <v>86</v>
          </cell>
          <cell r="Q986">
            <v>23918.999999999996</v>
          </cell>
          <cell r="R986">
            <v>281.39999999999998</v>
          </cell>
          <cell r="S986">
            <v>24200.399999999998</v>
          </cell>
        </row>
        <row r="987">
          <cell r="A987">
            <v>986</v>
          </cell>
          <cell r="B987">
            <v>989</v>
          </cell>
          <cell r="C987">
            <v>1103998</v>
          </cell>
          <cell r="D987" t="str">
            <v>perindopril, amlodipin</v>
          </cell>
          <cell r="E987" t="str">
            <v>VAZOTAL DUO
30 po (8 mg + 5 mg)</v>
          </cell>
          <cell r="F987" t="str">
            <v>C09BB04</v>
          </cell>
          <cell r="G987" t="str">
            <v>VAZOTAL DUO</v>
          </cell>
          <cell r="H987" t="str">
            <v>tableta</v>
          </cell>
          <cell r="I987" t="str">
            <v>blister, 30 po (8 mg + 5 mg)</v>
          </cell>
          <cell r="J987" t="str">
            <v xml:space="preserve">Hemofarm a.d. </v>
          </cell>
          <cell r="K987" t="str">
            <v>Republika Srbija</v>
          </cell>
          <cell r="L987" t="str">
            <v>originalno pakovanje</v>
          </cell>
          <cell r="M987">
            <v>463.7</v>
          </cell>
          <cell r="N987">
            <v>85</v>
          </cell>
          <cell r="O987">
            <v>1</v>
          </cell>
          <cell r="P987">
            <v>86</v>
          </cell>
          <cell r="Q987">
            <v>39414.5</v>
          </cell>
          <cell r="R987">
            <v>463.7</v>
          </cell>
          <cell r="S987">
            <v>39878.199999999997</v>
          </cell>
        </row>
        <row r="988">
          <cell r="A988">
            <v>987</v>
          </cell>
          <cell r="B988">
            <v>990</v>
          </cell>
          <cell r="C988">
            <v>1103999</v>
          </cell>
          <cell r="D988" t="str">
            <v>perindopril, amlodipin</v>
          </cell>
          <cell r="E988" t="str">
            <v>VAZOTAL DUO
30 po (8 mg + 10 mg)</v>
          </cell>
          <cell r="F988" t="str">
            <v>C09BB04</v>
          </cell>
          <cell r="G988" t="str">
            <v>VAZOTAL DUO</v>
          </cell>
          <cell r="H988" t="str">
            <v>tableta</v>
          </cell>
          <cell r="I988" t="str">
            <v>blister, 30 po (8 mg + 10 mg)</v>
          </cell>
          <cell r="J988" t="str">
            <v xml:space="preserve">Hemofarm a.d. </v>
          </cell>
          <cell r="K988" t="str">
            <v>Republika Srbija</v>
          </cell>
          <cell r="L988" t="str">
            <v>originalno pakovanje</v>
          </cell>
          <cell r="M988">
            <v>491.7</v>
          </cell>
          <cell r="N988">
            <v>85</v>
          </cell>
          <cell r="O988">
            <v>1</v>
          </cell>
          <cell r="P988">
            <v>86</v>
          </cell>
          <cell r="Q988">
            <v>41794.5</v>
          </cell>
          <cell r="R988">
            <v>491.7</v>
          </cell>
          <cell r="S988">
            <v>42286.2</v>
          </cell>
        </row>
        <row r="989">
          <cell r="A989">
            <v>988</v>
          </cell>
          <cell r="B989">
            <v>991</v>
          </cell>
          <cell r="C989">
            <v>1103694</v>
          </cell>
          <cell r="D989" t="str">
            <v>perindopril, amlodipin</v>
          </cell>
          <cell r="E989" t="str">
            <v>PRIAMLO 
 (4 mg + 5 mg)</v>
          </cell>
          <cell r="F989" t="str">
            <v>C09BB04</v>
          </cell>
          <cell r="G989" t="str">
            <v>PRIAMLO</v>
          </cell>
          <cell r="H989" t="str">
            <v>tableta</v>
          </cell>
          <cell r="I989" t="str">
            <v>blister, 30 po (4 mg + 5 mg)</v>
          </cell>
          <cell r="J989" t="str">
            <v>Zentiva K.S.</v>
          </cell>
          <cell r="K989" t="str">
            <v>Češka</v>
          </cell>
          <cell r="L989" t="str">
            <v>originalno pakovanje</v>
          </cell>
          <cell r="M989">
            <v>281.39999999999998</v>
          </cell>
          <cell r="N989">
            <v>558</v>
          </cell>
          <cell r="O989">
            <v>0</v>
          </cell>
          <cell r="P989">
            <v>558</v>
          </cell>
          <cell r="Q989">
            <v>157021.19999999998</v>
          </cell>
          <cell r="R989">
            <v>0</v>
          </cell>
          <cell r="S989">
            <v>157021.19999999998</v>
          </cell>
        </row>
        <row r="990">
          <cell r="A990">
            <v>989</v>
          </cell>
          <cell r="B990">
            <v>992</v>
          </cell>
          <cell r="C990">
            <v>1103695</v>
          </cell>
          <cell r="D990" t="str">
            <v>perindopril, amlodipin</v>
          </cell>
          <cell r="E990" t="str">
            <v>PRIAMLO  
(4 mg + 10 mg)</v>
          </cell>
          <cell r="F990" t="str">
            <v>C09BB04</v>
          </cell>
          <cell r="G990" t="str">
            <v>PRIAMLO</v>
          </cell>
          <cell r="H990" t="str">
            <v>tableta</v>
          </cell>
          <cell r="I990" t="str">
            <v>blister, 30 po (4 mg + 10 mg)</v>
          </cell>
          <cell r="J990" t="str">
            <v>Zentiva K.S.</v>
          </cell>
          <cell r="K990" t="str">
            <v>Češka</v>
          </cell>
          <cell r="L990" t="str">
            <v>originalno pakovanje</v>
          </cell>
          <cell r="M990">
            <v>281.39999999999998</v>
          </cell>
          <cell r="N990">
            <v>48</v>
          </cell>
          <cell r="O990">
            <v>0</v>
          </cell>
          <cell r="P990">
            <v>48</v>
          </cell>
          <cell r="Q990">
            <v>13507.199999999999</v>
          </cell>
          <cell r="R990">
            <v>0</v>
          </cell>
          <cell r="S990">
            <v>13507.199999999999</v>
          </cell>
        </row>
        <row r="991">
          <cell r="A991">
            <v>990</v>
          </cell>
          <cell r="B991">
            <v>993</v>
          </cell>
          <cell r="C991">
            <v>1103696</v>
          </cell>
          <cell r="D991" t="str">
            <v>perindopril, amlodipin</v>
          </cell>
          <cell r="E991" t="str">
            <v>PRIAMLO 
(8 mg + 5 mg)</v>
          </cell>
          <cell r="F991" t="str">
            <v>C09BB04</v>
          </cell>
          <cell r="G991" t="str">
            <v>PRIAMLO</v>
          </cell>
          <cell r="H991" t="str">
            <v>tableta</v>
          </cell>
          <cell r="I991" t="str">
            <v>blister, 30 po (8 mg + 5 mg)</v>
          </cell>
          <cell r="J991" t="str">
            <v>Zentiva K.S.</v>
          </cell>
          <cell r="K991" t="str">
            <v>Češka</v>
          </cell>
          <cell r="L991" t="str">
            <v>originalno pakovanje</v>
          </cell>
          <cell r="M991">
            <v>463.7</v>
          </cell>
          <cell r="N991">
            <v>143</v>
          </cell>
          <cell r="O991">
            <v>0</v>
          </cell>
          <cell r="P991">
            <v>143</v>
          </cell>
          <cell r="Q991">
            <v>66309.099999999991</v>
          </cell>
          <cell r="R991">
            <v>0</v>
          </cell>
          <cell r="S991">
            <v>66309.099999999991</v>
          </cell>
        </row>
        <row r="992">
          <cell r="A992">
            <v>991</v>
          </cell>
          <cell r="B992">
            <v>994</v>
          </cell>
          <cell r="C992">
            <v>1103697</v>
          </cell>
          <cell r="D992" t="str">
            <v>perindopril, amlodipin</v>
          </cell>
          <cell r="E992" t="str">
            <v>PRIAMLO 
 (8 mg + 10 mg)</v>
          </cell>
          <cell r="F992" t="str">
            <v>C09BB04</v>
          </cell>
          <cell r="G992" t="str">
            <v>PRIAMLO</v>
          </cell>
          <cell r="H992" t="str">
            <v>tableta</v>
          </cell>
          <cell r="I992" t="str">
            <v>blister, 30 po (8 mg + 10 mg)</v>
          </cell>
          <cell r="J992" t="str">
            <v>Zentiva K.S.</v>
          </cell>
          <cell r="K992" t="str">
            <v>Češka</v>
          </cell>
          <cell r="L992" t="str">
            <v>originalno pakovanje</v>
          </cell>
          <cell r="M992">
            <v>491.7</v>
          </cell>
          <cell r="N992">
            <v>96</v>
          </cell>
          <cell r="O992">
            <v>0</v>
          </cell>
          <cell r="P992">
            <v>96</v>
          </cell>
          <cell r="Q992">
            <v>47203.199999999997</v>
          </cell>
          <cell r="R992">
            <v>0</v>
          </cell>
          <cell r="S992">
            <v>47203.199999999997</v>
          </cell>
        </row>
        <row r="993">
          <cell r="A993">
            <v>992</v>
          </cell>
          <cell r="B993">
            <v>995</v>
          </cell>
          <cell r="C993">
            <v>1103980</v>
          </cell>
          <cell r="D993" t="str">
            <v>perindopril, amlodipin</v>
          </cell>
          <cell r="E993" t="str">
            <v>ARAMLESSA 
(5 mg + 5 mg)</v>
          </cell>
          <cell r="F993" t="str">
            <v>C09BB04</v>
          </cell>
          <cell r="G993" t="str">
            <v>ARAMLESSA</v>
          </cell>
          <cell r="H993" t="str">
            <v>tableta</v>
          </cell>
          <cell r="I993" t="str">
            <v>blister, 30 po (5 mg + 5 mg)</v>
          </cell>
          <cell r="J993" t="str">
            <v>Krka D.D., Novo Mesto</v>
          </cell>
          <cell r="K993" t="str">
            <v>Slovenija</v>
          </cell>
          <cell r="L993" t="str">
            <v>originalno pakovanje</v>
          </cell>
          <cell r="M993">
            <v>282.60000000000002</v>
          </cell>
          <cell r="N993">
            <v>1857</v>
          </cell>
          <cell r="O993">
            <v>1</v>
          </cell>
          <cell r="P993">
            <v>1858</v>
          </cell>
          <cell r="Q993">
            <v>524788.20000000007</v>
          </cell>
          <cell r="R993">
            <v>282.60000000000002</v>
          </cell>
          <cell r="S993">
            <v>525070.80000000005</v>
          </cell>
        </row>
        <row r="994">
          <cell r="A994">
            <v>993</v>
          </cell>
          <cell r="B994">
            <v>996</v>
          </cell>
          <cell r="C994">
            <v>1103981</v>
          </cell>
          <cell r="D994" t="str">
            <v>perindopril, amlodipin</v>
          </cell>
          <cell r="E994" t="str">
            <v>ARAMLESSA 
 (5 mg + 10 mg)</v>
          </cell>
          <cell r="F994" t="str">
            <v>C09BB04</v>
          </cell>
          <cell r="G994" t="str">
            <v>ARAMLESSA</v>
          </cell>
          <cell r="H994" t="str">
            <v>tableta</v>
          </cell>
          <cell r="I994" t="str">
            <v>blister, 30 po (5 mg + 10 mg)</v>
          </cell>
          <cell r="J994" t="str">
            <v>Krka D.D., Novo Mesto</v>
          </cell>
          <cell r="K994" t="str">
            <v>Slovenija</v>
          </cell>
          <cell r="L994" t="str">
            <v>originalno pakovanje</v>
          </cell>
          <cell r="M994">
            <v>419.9</v>
          </cell>
          <cell r="N994">
            <v>252</v>
          </cell>
          <cell r="O994">
            <v>1</v>
          </cell>
          <cell r="P994">
            <v>253</v>
          </cell>
          <cell r="Q994">
            <v>105814.79999999999</v>
          </cell>
          <cell r="R994">
            <v>419.9</v>
          </cell>
          <cell r="S994">
            <v>106234.69999999998</v>
          </cell>
        </row>
        <row r="995">
          <cell r="A995">
            <v>994</v>
          </cell>
          <cell r="B995">
            <v>997</v>
          </cell>
          <cell r="C995">
            <v>1103982</v>
          </cell>
          <cell r="D995" t="str">
            <v>perindopril, amlodipin</v>
          </cell>
          <cell r="E995" t="str">
            <v>ARAMLESSA
(10 mg + 5 mg)</v>
          </cell>
          <cell r="F995" t="str">
            <v>C09BB04</v>
          </cell>
          <cell r="G995" t="str">
            <v>ARAMLESSA</v>
          </cell>
          <cell r="H995" t="str">
            <v>tableta</v>
          </cell>
          <cell r="I995" t="str">
            <v>blister, 30 po (10 mg + 5 mg)</v>
          </cell>
          <cell r="J995" t="str">
            <v>Krka D.D., Novo Mesto</v>
          </cell>
          <cell r="K995" t="str">
            <v>Slovenija</v>
          </cell>
          <cell r="L995" t="str">
            <v>originalno pakovanje</v>
          </cell>
          <cell r="M995">
            <v>513.29999999999995</v>
          </cell>
          <cell r="N995">
            <v>531</v>
          </cell>
          <cell r="O995">
            <v>1</v>
          </cell>
          <cell r="P995">
            <v>532</v>
          </cell>
          <cell r="Q995">
            <v>272562.3</v>
          </cell>
          <cell r="R995">
            <v>513.29999999999995</v>
          </cell>
          <cell r="S995">
            <v>273075.59999999998</v>
          </cell>
        </row>
        <row r="996">
          <cell r="A996">
            <v>995</v>
          </cell>
          <cell r="B996">
            <v>998</v>
          </cell>
          <cell r="C996">
            <v>1103983</v>
          </cell>
          <cell r="D996" t="str">
            <v>perindopril, amlodipin</v>
          </cell>
          <cell r="E996" t="str">
            <v>ARAMLESSA
 (10 mg + 10 mg)</v>
          </cell>
          <cell r="F996" t="str">
            <v>C09BB04</v>
          </cell>
          <cell r="G996" t="str">
            <v>ARAMLESSA</v>
          </cell>
          <cell r="H996" t="str">
            <v>tableta</v>
          </cell>
          <cell r="I996" t="str">
            <v>blister, 30 po (10 mg + 10 mg)</v>
          </cell>
          <cell r="J996" t="str">
            <v>Krka D.D., Novo Mesto</v>
          </cell>
          <cell r="K996" t="str">
            <v>Slovenija</v>
          </cell>
          <cell r="L996" t="str">
            <v>originalno pakovanje</v>
          </cell>
          <cell r="M996">
            <v>482.2</v>
          </cell>
          <cell r="N996">
            <v>633</v>
          </cell>
          <cell r="O996">
            <v>1</v>
          </cell>
          <cell r="P996">
            <v>634</v>
          </cell>
          <cell r="Q996">
            <v>305232.59999999998</v>
          </cell>
          <cell r="R996">
            <v>482.2</v>
          </cell>
          <cell r="S996">
            <v>305714.8</v>
          </cell>
        </row>
        <row r="997">
          <cell r="A997">
            <v>996</v>
          </cell>
          <cell r="B997">
            <v>999</v>
          </cell>
          <cell r="C997">
            <v>1403021</v>
          </cell>
          <cell r="D997" t="str">
            <v>ramipril, felodipin</v>
          </cell>
          <cell r="E997" t="str">
            <v>TRIAPIN MITE</v>
          </cell>
          <cell r="F997" t="str">
            <v>C09BB05</v>
          </cell>
          <cell r="G997" t="str">
            <v>TRIAPIN MITE</v>
          </cell>
          <cell r="H997" t="str">
            <v>tableta sa produženim oslobađanjem</v>
          </cell>
          <cell r="I997" t="str">
            <v>blister, 28 po (2,5 mg + 2,5 mg)</v>
          </cell>
          <cell r="J997" t="str">
            <v>Opella Healthcare Hungary Limited Liability Company (Opella Healthcare Hungary LTD.)</v>
          </cell>
          <cell r="K997" t="str">
            <v>Mađarska</v>
          </cell>
          <cell r="L997" t="str">
            <v>originalno pakovanje</v>
          </cell>
          <cell r="M997">
            <v>426.9</v>
          </cell>
          <cell r="N997">
            <v>895</v>
          </cell>
          <cell r="O997">
            <v>1</v>
          </cell>
          <cell r="P997">
            <v>896</v>
          </cell>
          <cell r="Q997">
            <v>382075.5</v>
          </cell>
          <cell r="R997">
            <v>426.9</v>
          </cell>
          <cell r="S997">
            <v>382502.40000000002</v>
          </cell>
        </row>
        <row r="998">
          <cell r="A998">
            <v>997</v>
          </cell>
          <cell r="B998">
            <v>1000</v>
          </cell>
          <cell r="C998">
            <v>1403020</v>
          </cell>
          <cell r="D998" t="str">
            <v>ramipril, felodipin</v>
          </cell>
          <cell r="E998" t="str">
            <v>TRIAPIN</v>
          </cell>
          <cell r="F998" t="str">
            <v>C09BB05</v>
          </cell>
          <cell r="G998" t="str">
            <v>TRIAPIN</v>
          </cell>
          <cell r="H998" t="str">
            <v>tableta sa produženim oslobađanjem</v>
          </cell>
          <cell r="I998" t="str">
            <v>blister, 28 po (5 mg+ 5 mg)</v>
          </cell>
          <cell r="J998" t="str">
            <v>Opella Healthcare Hungary Limited Liability Company (Opella Healthcare Hungary LTD.)</v>
          </cell>
          <cell r="K998" t="str">
            <v>Mađarska</v>
          </cell>
          <cell r="L998" t="str">
            <v>originalno pakovanje</v>
          </cell>
          <cell r="M998">
            <v>471.7</v>
          </cell>
          <cell r="N998">
            <v>1694</v>
          </cell>
          <cell r="O998">
            <v>1</v>
          </cell>
          <cell r="P998">
            <v>1695</v>
          </cell>
          <cell r="Q998">
            <v>799059.79999999993</v>
          </cell>
          <cell r="R998">
            <v>471.7</v>
          </cell>
          <cell r="S998">
            <v>799531.49999999988</v>
          </cell>
        </row>
        <row r="999">
          <cell r="A999">
            <v>998</v>
          </cell>
          <cell r="B999">
            <v>1001</v>
          </cell>
          <cell r="C999">
            <v>1103314</v>
          </cell>
          <cell r="D999" t="str">
            <v>ramipril, amlodipin</v>
          </cell>
          <cell r="E999" t="str">
            <v>AMLORAM, 30 po (2,5 mg + 5 mg)</v>
          </cell>
          <cell r="F999" t="str">
            <v>C09BB07</v>
          </cell>
          <cell r="G999" t="str">
            <v>AMLORAM</v>
          </cell>
          <cell r="H999" t="str">
            <v>kapsula, tvrda</v>
          </cell>
          <cell r="I999" t="str">
            <v>blister, 30 po (2,5 mg + 5 mg)</v>
          </cell>
          <cell r="J999" t="str">
            <v>Pharmaswiss d.o.o. Beograd</v>
          </cell>
          <cell r="K999" t="str">
            <v>Republika Srbija</v>
          </cell>
          <cell r="L999" t="str">
            <v>originalno pakovanje</v>
          </cell>
          <cell r="M999">
            <v>267.7</v>
          </cell>
          <cell r="N999">
            <v>925</v>
          </cell>
          <cell r="O999">
            <v>1</v>
          </cell>
          <cell r="P999">
            <v>926</v>
          </cell>
          <cell r="Q999">
            <v>247622.5</v>
          </cell>
          <cell r="R999">
            <v>267.7</v>
          </cell>
          <cell r="S999">
            <v>247890.2</v>
          </cell>
        </row>
        <row r="1000">
          <cell r="A1000">
            <v>999</v>
          </cell>
          <cell r="B1000">
            <v>1002</v>
          </cell>
          <cell r="C1000">
            <v>1103316</v>
          </cell>
          <cell r="D1000" t="str">
            <v>ramipril, amlodipin</v>
          </cell>
          <cell r="E1000" t="str">
            <v>AMLORAM, 30 po (5 mg + 5 mg)</v>
          </cell>
          <cell r="F1000" t="str">
            <v>C09BB07</v>
          </cell>
          <cell r="G1000" t="str">
            <v>AMLORAM</v>
          </cell>
          <cell r="H1000" t="str">
            <v>kapsula, tvrda</v>
          </cell>
          <cell r="I1000" t="str">
            <v>blister, 30 po (5 mg + 5 mg)</v>
          </cell>
          <cell r="J1000" t="str">
            <v>Pharmaswiss d.o.o. Beograd</v>
          </cell>
          <cell r="K1000" t="str">
            <v>Republika Srbija</v>
          </cell>
          <cell r="L1000" t="str">
            <v>originalno pakovanje</v>
          </cell>
          <cell r="M1000">
            <v>356.7</v>
          </cell>
          <cell r="N1000">
            <v>3264</v>
          </cell>
          <cell r="O1000">
            <v>1</v>
          </cell>
          <cell r="P1000">
            <v>3265</v>
          </cell>
          <cell r="Q1000">
            <v>1164268.8</v>
          </cell>
          <cell r="R1000">
            <v>356.7</v>
          </cell>
          <cell r="S1000">
            <v>1164625.5</v>
          </cell>
        </row>
        <row r="1001">
          <cell r="A1001">
            <v>1000</v>
          </cell>
          <cell r="B1001">
            <v>1003</v>
          </cell>
          <cell r="C1001">
            <v>1103317</v>
          </cell>
          <cell r="D1001" t="str">
            <v>ramipril, amlodipin</v>
          </cell>
          <cell r="E1001" t="str">
            <v>AMLORAM 30 po (5 mg + 10 mg)</v>
          </cell>
          <cell r="F1001" t="str">
            <v>C09BB07</v>
          </cell>
          <cell r="G1001" t="str">
            <v>AMLORAM</v>
          </cell>
          <cell r="H1001" t="str">
            <v>kapsula, tvrda</v>
          </cell>
          <cell r="I1001" t="str">
            <v>blister, 30 po (5 mg + 10 mg)</v>
          </cell>
          <cell r="J1001" t="str">
            <v>Pharmaswiss d.o.o. Beograd</v>
          </cell>
          <cell r="K1001" t="str">
            <v>Republika Srbija</v>
          </cell>
          <cell r="L1001" t="str">
            <v>originalno pakovanje</v>
          </cell>
          <cell r="M1001">
            <v>396.4</v>
          </cell>
          <cell r="N1001">
            <v>300</v>
          </cell>
          <cell r="O1001">
            <v>1</v>
          </cell>
          <cell r="P1001">
            <v>301</v>
          </cell>
          <cell r="Q1001">
            <v>118920</v>
          </cell>
          <cell r="R1001">
            <v>396.4</v>
          </cell>
          <cell r="S1001">
            <v>119316.4</v>
          </cell>
        </row>
        <row r="1002">
          <cell r="A1002">
            <v>1001</v>
          </cell>
          <cell r="B1002">
            <v>1004</v>
          </cell>
          <cell r="C1002">
            <v>1103315</v>
          </cell>
          <cell r="D1002" t="str">
            <v>ramipril, amlodipin</v>
          </cell>
          <cell r="E1002" t="str">
            <v>AMLORAM, 30 po (10 mg + 5 mg)</v>
          </cell>
          <cell r="F1002" t="str">
            <v>C09BB07</v>
          </cell>
          <cell r="G1002" t="str">
            <v>AMLORAM</v>
          </cell>
          <cell r="H1002" t="str">
            <v>kapsula, tvrda</v>
          </cell>
          <cell r="I1002" t="str">
            <v>blister, 30 po (10 mg + 5 mg)</v>
          </cell>
          <cell r="J1002" t="str">
            <v>Pharmaswiss d.o.o. Beograd</v>
          </cell>
          <cell r="K1002" t="str">
            <v>Republika Srbija</v>
          </cell>
          <cell r="L1002" t="str">
            <v>originalno pakovanje</v>
          </cell>
          <cell r="M1002">
            <v>401.4</v>
          </cell>
          <cell r="N1002">
            <v>653</v>
          </cell>
          <cell r="O1002">
            <v>1</v>
          </cell>
          <cell r="P1002">
            <v>654</v>
          </cell>
          <cell r="Q1002">
            <v>262114.19999999998</v>
          </cell>
          <cell r="R1002">
            <v>401.4</v>
          </cell>
          <cell r="S1002">
            <v>262515.59999999998</v>
          </cell>
        </row>
        <row r="1003">
          <cell r="A1003">
            <v>1002</v>
          </cell>
          <cell r="B1003">
            <v>1005</v>
          </cell>
          <cell r="C1003">
            <v>1103310</v>
          </cell>
          <cell r="D1003" t="str">
            <v>ramipril, amlodipin</v>
          </cell>
          <cell r="E1003" t="str">
            <v>AMLOPIN COMBO, 28 po (5mg + 5mg)</v>
          </cell>
          <cell r="F1003" t="str">
            <v>C09BB07</v>
          </cell>
          <cell r="G1003" t="str">
            <v>AMLOPIN COMBO</v>
          </cell>
          <cell r="H1003" t="str">
            <v>kapsula, tvrda</v>
          </cell>
          <cell r="I1003" t="str">
            <v>blister, 28 po (5 mg + 5 mg)</v>
          </cell>
          <cell r="J1003" t="str">
            <v>Lek Farmacevtska Družba D.D.</v>
          </cell>
          <cell r="K1003" t="str">
            <v>Slovenija</v>
          </cell>
          <cell r="L1003" t="str">
            <v>originalno pakovanje</v>
          </cell>
          <cell r="M1003">
            <v>332.9</v>
          </cell>
          <cell r="N1003">
            <v>143</v>
          </cell>
          <cell r="O1003">
            <v>0</v>
          </cell>
          <cell r="P1003">
            <v>143</v>
          </cell>
          <cell r="Q1003">
            <v>47604.7</v>
          </cell>
          <cell r="R1003">
            <v>0</v>
          </cell>
          <cell r="S1003">
            <v>47604.7</v>
          </cell>
        </row>
        <row r="1004">
          <cell r="A1004">
            <v>1003</v>
          </cell>
          <cell r="B1004">
            <v>1006</v>
          </cell>
          <cell r="C1004">
            <v>1103311</v>
          </cell>
          <cell r="D1004" t="str">
            <v>ramipril, amlodipin</v>
          </cell>
          <cell r="E1004" t="str">
            <v>AMLOPIN COMBO, 28 po (5mg + 10mg)</v>
          </cell>
          <cell r="F1004" t="str">
            <v>C09BB07</v>
          </cell>
          <cell r="G1004" t="str">
            <v>AMLOPIN COMBO</v>
          </cell>
          <cell r="H1004" t="str">
            <v>kapsula, tvrda</v>
          </cell>
          <cell r="I1004" t="str">
            <v>blister, 28 po (5 mg + 10 mg)</v>
          </cell>
          <cell r="J1004" t="str">
            <v>Lek Farmacevtska Družba D.D.</v>
          </cell>
          <cell r="K1004" t="str">
            <v>Slovenija</v>
          </cell>
          <cell r="L1004" t="str">
            <v>originalno pakovanje</v>
          </cell>
          <cell r="M1004">
            <v>370</v>
          </cell>
          <cell r="N1004">
            <v>89</v>
          </cell>
          <cell r="O1004">
            <v>0</v>
          </cell>
          <cell r="P1004">
            <v>89</v>
          </cell>
          <cell r="Q1004">
            <v>32930</v>
          </cell>
          <cell r="R1004">
            <v>0</v>
          </cell>
          <cell r="S1004">
            <v>32930</v>
          </cell>
        </row>
        <row r="1005">
          <cell r="A1005">
            <v>1004</v>
          </cell>
          <cell r="B1005">
            <v>1007</v>
          </cell>
          <cell r="C1005">
            <v>1103312</v>
          </cell>
          <cell r="D1005" t="str">
            <v>ramipril, amlodipin</v>
          </cell>
          <cell r="E1005" t="str">
            <v>AMLOPIN COMBO, 28 po (10mg + 5mg)</v>
          </cell>
          <cell r="F1005" t="str">
            <v>C09BB07</v>
          </cell>
          <cell r="G1005" t="str">
            <v>AMLOPIN COMBO</v>
          </cell>
          <cell r="H1005" t="str">
            <v>kapsula, tvrda</v>
          </cell>
          <cell r="I1005" t="str">
            <v>blister, 28 po (10mg + 5mg)</v>
          </cell>
          <cell r="J1005" t="str">
            <v>Lek Farmacevtska Družba D.D.</v>
          </cell>
          <cell r="K1005" t="str">
            <v>Slovenija</v>
          </cell>
          <cell r="L1005" t="str">
            <v>originalno pakovanje</v>
          </cell>
          <cell r="M1005">
            <v>374.6</v>
          </cell>
          <cell r="N1005">
            <v>89</v>
          </cell>
          <cell r="O1005">
            <v>0</v>
          </cell>
          <cell r="P1005">
            <v>89</v>
          </cell>
          <cell r="Q1005">
            <v>33339.4</v>
          </cell>
          <cell r="R1005">
            <v>0</v>
          </cell>
          <cell r="S1005">
            <v>33339.4</v>
          </cell>
        </row>
        <row r="1006">
          <cell r="A1006">
            <v>1005</v>
          </cell>
          <cell r="B1006">
            <v>1008</v>
          </cell>
          <cell r="C1006">
            <v>1103313</v>
          </cell>
          <cell r="D1006" t="str">
            <v>ramipril, amlodipin</v>
          </cell>
          <cell r="E1006" t="str">
            <v>AMLOPIN COMBO, 28 po (10mg + 10mg)</v>
          </cell>
          <cell r="F1006" t="str">
            <v>C09BB07</v>
          </cell>
          <cell r="G1006" t="str">
            <v>AMLOPIN COMBO</v>
          </cell>
          <cell r="H1006" t="str">
            <v>kapsula, tvrda</v>
          </cell>
          <cell r="I1006" t="str">
            <v>blister, 28 po (10 mg + 10 mg)</v>
          </cell>
          <cell r="J1006" t="str">
            <v>Lek Farmacevtska Družba D.D.</v>
          </cell>
          <cell r="K1006" t="str">
            <v>Slovenija</v>
          </cell>
          <cell r="L1006" t="str">
            <v>originalno pakovanje</v>
          </cell>
          <cell r="M1006">
            <v>490.4</v>
          </cell>
          <cell r="N1006">
            <v>58</v>
          </cell>
          <cell r="O1006">
            <v>0</v>
          </cell>
          <cell r="P1006">
            <v>58</v>
          </cell>
          <cell r="Q1006">
            <v>28443.199999999997</v>
          </cell>
          <cell r="R1006">
            <v>0</v>
          </cell>
          <cell r="S1006">
            <v>28443.199999999997</v>
          </cell>
        </row>
        <row r="1007">
          <cell r="A1007">
            <v>1006</v>
          </cell>
          <cell r="B1007">
            <v>1009</v>
          </cell>
          <cell r="C1007">
            <v>1103302</v>
          </cell>
          <cell r="D1007" t="str">
            <v>ramipril, amlodipin</v>
          </cell>
          <cell r="E1007" t="str">
            <v>AMORA
30 po (2,5 mg + 5 mg)</v>
          </cell>
          <cell r="F1007" t="str">
            <v>C09BB07</v>
          </cell>
          <cell r="G1007" t="str">
            <v>AMORA</v>
          </cell>
          <cell r="H1007" t="str">
            <v>kapsula, tvrda</v>
          </cell>
          <cell r="I1007" t="str">
            <v>blister, 30 po (2,5 mg + 5 mg)</v>
          </cell>
          <cell r="J1007" t="str">
            <v>Belupo D.D.</v>
          </cell>
          <cell r="K1007" t="str">
            <v>Republika Hrvatska</v>
          </cell>
          <cell r="L1007" t="str">
            <v>originalno pakovanje</v>
          </cell>
          <cell r="M1007">
            <v>267.7</v>
          </cell>
          <cell r="N1007">
            <v>109</v>
          </cell>
          <cell r="O1007">
            <v>0</v>
          </cell>
          <cell r="P1007">
            <v>109</v>
          </cell>
          <cell r="Q1007">
            <v>29179.3</v>
          </cell>
          <cell r="R1007">
            <v>0</v>
          </cell>
          <cell r="S1007">
            <v>29179.3</v>
          </cell>
        </row>
        <row r="1008">
          <cell r="A1008">
            <v>1007</v>
          </cell>
          <cell r="B1008">
            <v>116</v>
          </cell>
          <cell r="C1008">
            <v>1103303</v>
          </cell>
          <cell r="D1008" t="str">
            <v>ramipril, amlodipin</v>
          </cell>
          <cell r="E1008" t="str">
            <v>AMORA
30 po (5 mg + 5 mg)</v>
          </cell>
          <cell r="F1008" t="str">
            <v>C09BB07</v>
          </cell>
          <cell r="G1008" t="str">
            <v>AMORA</v>
          </cell>
          <cell r="H1008" t="str">
            <v>kapsula, tvrda</v>
          </cell>
          <cell r="I1008" t="str">
            <v>blister, 30 po (5 mg + 5 mg)</v>
          </cell>
          <cell r="J1008" t="str">
            <v>Belupo D.D.</v>
          </cell>
          <cell r="K1008" t="str">
            <v>Republika Hrvatska</v>
          </cell>
          <cell r="L1008" t="str">
            <v>originalno pakovanje</v>
          </cell>
          <cell r="M1008">
            <v>356.7</v>
          </cell>
          <cell r="N1008">
            <v>340</v>
          </cell>
          <cell r="O1008">
            <v>0</v>
          </cell>
          <cell r="P1008">
            <v>340</v>
          </cell>
          <cell r="Q1008">
            <v>121278</v>
          </cell>
          <cell r="R1008">
            <v>0</v>
          </cell>
          <cell r="S1008">
            <v>121278</v>
          </cell>
        </row>
        <row r="1009">
          <cell r="A1009">
            <v>1008</v>
          </cell>
          <cell r="B1009">
            <v>117</v>
          </cell>
          <cell r="C1009">
            <v>1103304</v>
          </cell>
          <cell r="D1009" t="str">
            <v>ramipril, amlodipin</v>
          </cell>
          <cell r="E1009" t="str">
            <v>AMORA
30 po  (10 mg + 5 mg)</v>
          </cell>
          <cell r="F1009" t="str">
            <v>C09BB07</v>
          </cell>
          <cell r="G1009" t="str">
            <v>AMORA</v>
          </cell>
          <cell r="H1009" t="str">
            <v>kapsula, tvrda</v>
          </cell>
          <cell r="I1009" t="str">
            <v>blister, 30 po (10 mg + 5 mg)</v>
          </cell>
          <cell r="J1009" t="str">
            <v>Belupo D.D.</v>
          </cell>
          <cell r="K1009" t="str">
            <v>Republika Hrvatska</v>
          </cell>
          <cell r="L1009" t="str">
            <v>originalno pakovanje</v>
          </cell>
          <cell r="M1009">
            <v>401.4</v>
          </cell>
          <cell r="N1009">
            <v>82</v>
          </cell>
          <cell r="O1009">
            <v>0</v>
          </cell>
          <cell r="P1009">
            <v>82</v>
          </cell>
          <cell r="Q1009">
            <v>32914.799999999996</v>
          </cell>
          <cell r="R1009">
            <v>0</v>
          </cell>
          <cell r="S1009">
            <v>32914.799999999996</v>
          </cell>
        </row>
        <row r="1010">
          <cell r="A1010">
            <v>1009</v>
          </cell>
          <cell r="B1010">
            <v>1011</v>
          </cell>
          <cell r="C1010">
            <v>1103305</v>
          </cell>
          <cell r="D1010" t="str">
            <v>ramipril, amlodipin</v>
          </cell>
          <cell r="E1010" t="str">
            <v>PRILINDA DUO 
(5 mg + 5 mg)</v>
          </cell>
          <cell r="F1010" t="str">
            <v>C09BB07</v>
          </cell>
          <cell r="G1010" t="str">
            <v>PRILINDA DUO</v>
          </cell>
          <cell r="H1010" t="str">
            <v>kapsula, tvrda</v>
          </cell>
          <cell r="I1010" t="str">
            <v>blister, 30 po (5 mg + 5 mg)</v>
          </cell>
          <cell r="J1010" t="str">
            <v>Hemofarm a.d.</v>
          </cell>
          <cell r="K1010" t="str">
            <v>Republika Srbija</v>
          </cell>
          <cell r="L1010" t="str">
            <v>originalno pakovanje</v>
          </cell>
          <cell r="M1010">
            <v>356.7</v>
          </cell>
          <cell r="N1010">
            <v>425</v>
          </cell>
          <cell r="O1010">
            <v>1</v>
          </cell>
          <cell r="P1010">
            <v>426</v>
          </cell>
          <cell r="Q1010">
            <v>151597.5</v>
          </cell>
          <cell r="R1010">
            <v>356.7</v>
          </cell>
          <cell r="S1010">
            <v>151954.20000000001</v>
          </cell>
        </row>
        <row r="1011">
          <cell r="A1011">
            <v>1010</v>
          </cell>
          <cell r="B1011">
            <v>1012</v>
          </cell>
          <cell r="C1011">
            <v>1103306</v>
          </cell>
          <cell r="D1011" t="str">
            <v>ramipril, amlodipin</v>
          </cell>
          <cell r="E1011" t="str">
            <v>PRILINDA DUO 
(5 mg + 10 mg)</v>
          </cell>
          <cell r="F1011" t="str">
            <v>C09BB07</v>
          </cell>
          <cell r="G1011" t="str">
            <v>PRILINDA DUO</v>
          </cell>
          <cell r="H1011" t="str">
            <v>kapsula, tvrda</v>
          </cell>
          <cell r="I1011" t="str">
            <v>blister, 30 po (5 mg + 10 mg)</v>
          </cell>
          <cell r="J1011" t="str">
            <v>Hemofarm a.d.</v>
          </cell>
          <cell r="K1011" t="str">
            <v>Republika Srbija</v>
          </cell>
          <cell r="L1011" t="str">
            <v>originalno pakovanje</v>
          </cell>
          <cell r="M1011">
            <v>396.4</v>
          </cell>
          <cell r="N1011">
            <v>48</v>
          </cell>
          <cell r="O1011">
            <v>1</v>
          </cell>
          <cell r="P1011">
            <v>49</v>
          </cell>
          <cell r="Q1011">
            <v>19027.199999999997</v>
          </cell>
          <cell r="R1011">
            <v>396.4</v>
          </cell>
          <cell r="S1011">
            <v>19423.599999999999</v>
          </cell>
        </row>
        <row r="1012">
          <cell r="A1012">
            <v>1011</v>
          </cell>
          <cell r="B1012">
            <v>1013</v>
          </cell>
          <cell r="C1012">
            <v>1103307</v>
          </cell>
          <cell r="D1012" t="str">
            <v>ramipril, amlodipin</v>
          </cell>
          <cell r="E1012" t="str">
            <v>PRILINDA DUO 
(10mg + 5mg)</v>
          </cell>
          <cell r="F1012" t="str">
            <v>C09BB07</v>
          </cell>
          <cell r="G1012" t="str">
            <v>PRILINDA DUO</v>
          </cell>
          <cell r="H1012" t="str">
            <v>kapsula, tvrda</v>
          </cell>
          <cell r="I1012" t="str">
            <v>blister, 30 po (10mg + 5mg)</v>
          </cell>
          <cell r="J1012" t="str">
            <v>Hemofarm a.d.</v>
          </cell>
          <cell r="K1012" t="str">
            <v>Republika Srbija</v>
          </cell>
          <cell r="L1012" t="str">
            <v>originalno pakovanje</v>
          </cell>
          <cell r="M1012">
            <v>401.4</v>
          </cell>
          <cell r="N1012">
            <v>102</v>
          </cell>
          <cell r="O1012">
            <v>1</v>
          </cell>
          <cell r="P1012">
            <v>103</v>
          </cell>
          <cell r="Q1012">
            <v>40942.799999999996</v>
          </cell>
          <cell r="R1012">
            <v>401.4</v>
          </cell>
          <cell r="S1012">
            <v>41344.199999999997</v>
          </cell>
        </row>
        <row r="1013">
          <cell r="A1013">
            <v>1012</v>
          </cell>
          <cell r="B1013">
            <v>1014</v>
          </cell>
          <cell r="C1013">
            <v>1103308</v>
          </cell>
          <cell r="D1013" t="str">
            <v>ramipril, amlodipin</v>
          </cell>
          <cell r="E1013" t="str">
            <v>PRILINDA DUO 
 (10 mg + 10 mg)</v>
          </cell>
          <cell r="F1013" t="str">
            <v>C09BB07</v>
          </cell>
          <cell r="G1013" t="str">
            <v>PRILINDA DUO</v>
          </cell>
          <cell r="H1013" t="str">
            <v>kapsula, tvrda</v>
          </cell>
          <cell r="I1013" t="str">
            <v>blister, 30 po (10 mg + 10 mg)</v>
          </cell>
          <cell r="J1013" t="str">
            <v>Hemofarm a.d.</v>
          </cell>
          <cell r="K1013" t="str">
            <v>Republika Srbija</v>
          </cell>
          <cell r="L1013" t="str">
            <v>originalno pakovanje</v>
          </cell>
          <cell r="M1013">
            <v>525.4</v>
          </cell>
          <cell r="N1013">
            <v>8</v>
          </cell>
          <cell r="O1013">
            <v>1</v>
          </cell>
          <cell r="P1013">
            <v>9</v>
          </cell>
          <cell r="Q1013">
            <v>4203.2</v>
          </cell>
          <cell r="R1013">
            <v>525.4</v>
          </cell>
          <cell r="S1013">
            <v>4728.5999999999995</v>
          </cell>
        </row>
        <row r="1014">
          <cell r="A1014">
            <v>1013</v>
          </cell>
          <cell r="B1014">
            <v>1015</v>
          </cell>
          <cell r="C1014">
            <v>1103325</v>
          </cell>
          <cell r="D1014" t="str">
            <v>ramipril, amlodipin</v>
          </cell>
          <cell r="E1014" t="str">
            <v>RAMDOPIN 
(2,5 mg + 5 mg)</v>
          </cell>
          <cell r="F1014" t="str">
            <v>C09BB07</v>
          </cell>
          <cell r="G1014" t="str">
            <v>RAMDOPIN</v>
          </cell>
          <cell r="H1014" t="str">
            <v>kapsula, tvrda</v>
          </cell>
          <cell r="I1014" t="str">
            <v>blister, 30 po (2,5 mg + 5 mg)</v>
          </cell>
          <cell r="J1014" t="str">
            <v>Galenika A.D. Beograd</v>
          </cell>
          <cell r="K1014" t="str">
            <v>Republika Srbija</v>
          </cell>
          <cell r="L1014" t="str">
            <v>originalno pakovanje</v>
          </cell>
          <cell r="M1014">
            <v>267.7</v>
          </cell>
          <cell r="N1014">
            <v>259</v>
          </cell>
          <cell r="O1014">
            <v>1</v>
          </cell>
          <cell r="P1014">
            <v>260</v>
          </cell>
          <cell r="Q1014">
            <v>69334.3</v>
          </cell>
          <cell r="R1014">
            <v>267.7</v>
          </cell>
          <cell r="S1014">
            <v>69602</v>
          </cell>
        </row>
        <row r="1015">
          <cell r="A1015">
            <v>1014</v>
          </cell>
          <cell r="B1015">
            <v>1016</v>
          </cell>
          <cell r="C1015">
            <v>1103322</v>
          </cell>
          <cell r="D1015" t="str">
            <v>ramipril, amlodipin</v>
          </cell>
          <cell r="E1015" t="str">
            <v>RAMDOPIN 
(5 mg + 5 mg)</v>
          </cell>
          <cell r="F1015" t="str">
            <v>C09BB07</v>
          </cell>
          <cell r="G1015" t="str">
            <v>RAMDOPIN</v>
          </cell>
          <cell r="H1015" t="str">
            <v>kapsula, tvrda</v>
          </cell>
          <cell r="I1015" t="str">
            <v>blister, 30 po (5 mg + 5 mg)</v>
          </cell>
          <cell r="J1015" t="str">
            <v>Galenika A.D. Beograd</v>
          </cell>
          <cell r="K1015" t="str">
            <v>Republika Srbija</v>
          </cell>
          <cell r="L1015" t="str">
            <v>originalno pakovanje</v>
          </cell>
          <cell r="M1015">
            <v>356.7</v>
          </cell>
          <cell r="N1015">
            <v>425</v>
          </cell>
          <cell r="O1015">
            <v>1</v>
          </cell>
          <cell r="P1015">
            <v>426</v>
          </cell>
          <cell r="Q1015">
            <v>151597.5</v>
          </cell>
          <cell r="R1015">
            <v>356.7</v>
          </cell>
          <cell r="S1015">
            <v>151954.20000000001</v>
          </cell>
        </row>
        <row r="1016">
          <cell r="A1016">
            <v>1015</v>
          </cell>
          <cell r="B1016">
            <v>1017</v>
          </cell>
          <cell r="C1016">
            <v>1103323</v>
          </cell>
          <cell r="D1016" t="str">
            <v>ramipril, amlodipin</v>
          </cell>
          <cell r="E1016" t="str">
            <v xml:space="preserve">RAMDOPIN 
 (5 mg + 10 mg)
</v>
          </cell>
          <cell r="F1016" t="str">
            <v>C09BB07</v>
          </cell>
          <cell r="G1016" t="str">
            <v>RAMDOPIN</v>
          </cell>
          <cell r="H1016" t="str">
            <v>kapsula, tvrda</v>
          </cell>
          <cell r="I1016" t="str">
            <v>blister, 30 po (5 mg + 10 mg)</v>
          </cell>
          <cell r="J1016" t="str">
            <v>Galenika A.D. Beograd</v>
          </cell>
          <cell r="K1016" t="str">
            <v>Republika Srbija</v>
          </cell>
          <cell r="L1016" t="str">
            <v>originalno pakovanje</v>
          </cell>
          <cell r="M1016">
            <v>396.4</v>
          </cell>
          <cell r="N1016">
            <v>48</v>
          </cell>
          <cell r="O1016">
            <v>1</v>
          </cell>
          <cell r="P1016">
            <v>49</v>
          </cell>
          <cell r="Q1016">
            <v>19027.199999999997</v>
          </cell>
          <cell r="R1016">
            <v>396.4</v>
          </cell>
          <cell r="S1016">
            <v>19423.599999999999</v>
          </cell>
        </row>
        <row r="1017">
          <cell r="A1017">
            <v>1016</v>
          </cell>
          <cell r="B1017">
            <v>1018</v>
          </cell>
          <cell r="C1017">
            <v>1103324</v>
          </cell>
          <cell r="D1017" t="str">
            <v>ramipril, amlodipin</v>
          </cell>
          <cell r="E1017" t="str">
            <v>RAMDOPIN 
(10mg + 5mg)</v>
          </cell>
          <cell r="F1017" t="str">
            <v>C09BB07</v>
          </cell>
          <cell r="G1017" t="str">
            <v>RAMDOPIN</v>
          </cell>
          <cell r="H1017" t="str">
            <v>kapsula, tvrda</v>
          </cell>
          <cell r="I1017" t="str">
            <v>blister, 30 po (10mg + 5mg)</v>
          </cell>
          <cell r="J1017" t="str">
            <v>Galenika A.D. Beograd</v>
          </cell>
          <cell r="K1017" t="str">
            <v>Republika Srbija</v>
          </cell>
          <cell r="L1017" t="str">
            <v>originalno pakovanje</v>
          </cell>
          <cell r="M1017">
            <v>401.4</v>
          </cell>
          <cell r="N1017">
            <v>102</v>
          </cell>
          <cell r="O1017">
            <v>3</v>
          </cell>
          <cell r="P1017">
            <v>105</v>
          </cell>
          <cell r="Q1017">
            <v>40942.799999999996</v>
          </cell>
          <cell r="R1017">
            <v>1204.1999999999998</v>
          </cell>
          <cell r="S1017">
            <v>42146.999999999993</v>
          </cell>
        </row>
        <row r="1018">
          <cell r="A1018">
            <v>1017</v>
          </cell>
          <cell r="B1018">
            <v>1019</v>
          </cell>
          <cell r="C1018">
            <v>1103605</v>
          </cell>
          <cell r="D1018" t="str">
            <v>perindopril, amlodipin, indapamid</v>
          </cell>
          <cell r="E1018" t="str">
            <v>CO-AMLESSA, 30 po (2 mg + 5 mg + 0,625 mg)</v>
          </cell>
          <cell r="F1018" t="str">
            <v>C09BX01</v>
          </cell>
          <cell r="G1018" t="str">
            <v>CO-AMLESSA</v>
          </cell>
          <cell r="H1018" t="str">
            <v>tableta</v>
          </cell>
          <cell r="I1018" t="str">
            <v>blister, 30 po (2 mg + 5 mg + 0,625 mg)</v>
          </cell>
          <cell r="J1018" t="str">
            <v>Tad Pharma GmbH; Krka Polska
Spolka Z.O.O.; Krka, Tovarna
zdravil, D.D.</v>
          </cell>
          <cell r="K1018" t="str">
            <v>Nemačka; Poljska; Slovenija</v>
          </cell>
          <cell r="L1018" t="str">
            <v>originalno pakovanje</v>
          </cell>
          <cell r="M1018">
            <v>300</v>
          </cell>
          <cell r="N1018">
            <v>1734</v>
          </cell>
          <cell r="O1018">
            <v>13</v>
          </cell>
          <cell r="P1018">
            <v>1747</v>
          </cell>
          <cell r="Q1018">
            <v>520200</v>
          </cell>
          <cell r="R1018">
            <v>3900</v>
          </cell>
          <cell r="S1018">
            <v>524100</v>
          </cell>
        </row>
        <row r="1019">
          <cell r="A1019">
            <v>1018</v>
          </cell>
          <cell r="B1019">
            <v>1020</v>
          </cell>
          <cell r="C1019">
            <v>1103608</v>
          </cell>
          <cell r="D1019" t="str">
            <v>perindopril, amlodipin, indapamid</v>
          </cell>
          <cell r="E1019" t="str">
            <v>CO-AMLESSA_blister, 30 po (4mg+5mg+1,25mg)</v>
          </cell>
          <cell r="F1019" t="str">
            <v>C09BX01</v>
          </cell>
          <cell r="G1019" t="str">
            <v>CO-AMLESSA</v>
          </cell>
          <cell r="H1019" t="str">
            <v>tableta</v>
          </cell>
          <cell r="I1019" t="str">
            <v>blister, 30 po (4mg+5mg+1.25mg)</v>
          </cell>
          <cell r="J1019" t="str">
            <v>Tad Pharma GmbH; Krka Polska
Spolka Z.O.O.; Krka, Tovarna
zdravil, D.D.</v>
          </cell>
          <cell r="K1019" t="str">
            <v>Nemačka; Poljska; Slovenija</v>
          </cell>
          <cell r="L1019" t="str">
            <v>originalno pakovanje</v>
          </cell>
          <cell r="M1019">
            <v>384.4</v>
          </cell>
          <cell r="N1019">
            <v>10636</v>
          </cell>
          <cell r="O1019">
            <v>82</v>
          </cell>
          <cell r="P1019">
            <v>10718</v>
          </cell>
          <cell r="Q1019">
            <v>4088478.4</v>
          </cell>
          <cell r="R1019">
            <v>31520.799999999999</v>
          </cell>
          <cell r="S1019">
            <v>4119999.1999999997</v>
          </cell>
        </row>
        <row r="1020">
          <cell r="A1020">
            <v>1019</v>
          </cell>
          <cell r="B1020">
            <v>1021</v>
          </cell>
          <cell r="C1020">
            <v>1103611</v>
          </cell>
          <cell r="D1020" t="str">
            <v>perindopril, amlodipin, indapamid</v>
          </cell>
          <cell r="E1020" t="str">
            <v>CO-AMLESSA, 30 po (4mg+10mg+1,25mg)</v>
          </cell>
          <cell r="F1020" t="str">
            <v>C09BX01</v>
          </cell>
          <cell r="G1020" t="str">
            <v>CO-AMLESSA</v>
          </cell>
          <cell r="H1020" t="str">
            <v>tableta</v>
          </cell>
          <cell r="I1020" t="str">
            <v>blister, 30 po (4mg+10mg+1.25mg)</v>
          </cell>
          <cell r="J1020" t="str">
            <v>Tad Pharma GmbH; Krka Polska
Spolka Z.O.O.; Krka, Tovarna
zdravil, D.D.</v>
          </cell>
          <cell r="K1020" t="str">
            <v>Nemačka; Poljska; Slovenija</v>
          </cell>
          <cell r="L1020" t="str">
            <v>originalno pakovanje</v>
          </cell>
          <cell r="M1020">
            <v>410</v>
          </cell>
          <cell r="N1020">
            <v>1306</v>
          </cell>
          <cell r="O1020">
            <v>29</v>
          </cell>
          <cell r="P1020">
            <v>1335</v>
          </cell>
          <cell r="Q1020">
            <v>535460</v>
          </cell>
          <cell r="R1020">
            <v>11890</v>
          </cell>
          <cell r="S1020">
            <v>547350</v>
          </cell>
        </row>
        <row r="1021">
          <cell r="A1021">
            <v>1020</v>
          </cell>
          <cell r="B1021">
            <v>1022</v>
          </cell>
          <cell r="C1021">
            <v>1103614</v>
          </cell>
          <cell r="D1021" t="str">
            <v>perindopril, amlodipin, indapamid</v>
          </cell>
          <cell r="E1021" t="str">
            <v>CO-AMLESSA, 30 po (8mg+5mg+2,5mg)</v>
          </cell>
          <cell r="F1021" t="str">
            <v>C09BX01</v>
          </cell>
          <cell r="G1021" t="str">
            <v>CO-AMLESSA</v>
          </cell>
          <cell r="H1021" t="str">
            <v>tableta</v>
          </cell>
          <cell r="I1021" t="str">
            <v>blister, 30 po (8mg+5mg+2.5mg)</v>
          </cell>
          <cell r="J1021" t="str">
            <v>Tad Pharma GmbH; Krka Polska
Spolka Z.O.O.; Krka, Tovarna
zdravil, D.D.</v>
          </cell>
          <cell r="K1021" t="str">
            <v>Nemačka; Poljska; Slovenija</v>
          </cell>
          <cell r="L1021" t="str">
            <v>originalno pakovanje</v>
          </cell>
          <cell r="M1021">
            <v>765.5</v>
          </cell>
          <cell r="N1021">
            <v>6882</v>
          </cell>
          <cell r="O1021">
            <v>104</v>
          </cell>
          <cell r="P1021">
            <v>6986</v>
          </cell>
          <cell r="Q1021">
            <v>5268171</v>
          </cell>
          <cell r="R1021">
            <v>79612</v>
          </cell>
          <cell r="S1021">
            <v>5347783</v>
          </cell>
        </row>
        <row r="1022">
          <cell r="A1022">
            <v>1021</v>
          </cell>
          <cell r="B1022">
            <v>1023</v>
          </cell>
          <cell r="C1022">
            <v>1103617</v>
          </cell>
          <cell r="D1022" t="str">
            <v>perindopril, amlodipin, indapamid</v>
          </cell>
          <cell r="E1022" t="str">
            <v>CO-AMLESSA, 30 po (8mg+10mg+2,5mg)</v>
          </cell>
          <cell r="F1022" t="str">
            <v>C09BX01</v>
          </cell>
          <cell r="G1022" t="str">
            <v>CO-AMLESSA</v>
          </cell>
          <cell r="H1022" t="str">
            <v>tableta</v>
          </cell>
          <cell r="I1022" t="str">
            <v>blister, 30 po (8mg+10mg+2.5mg)</v>
          </cell>
          <cell r="J1022" t="str">
            <v>Tad Pharma GmbH; Krka Polska
Spolka Z.O.O.; Krka, Tovarna
zdravil, D.D.</v>
          </cell>
          <cell r="K1022" t="str">
            <v>Nemačka; Poljska; Slovenija</v>
          </cell>
          <cell r="L1022" t="str">
            <v>originalno pakovanje</v>
          </cell>
          <cell r="M1022">
            <v>791.1</v>
          </cell>
          <cell r="N1022">
            <v>6311</v>
          </cell>
          <cell r="O1022">
            <v>35</v>
          </cell>
          <cell r="P1022">
            <v>6346</v>
          </cell>
          <cell r="Q1022">
            <v>4992632.1000000006</v>
          </cell>
          <cell r="R1022">
            <v>27688.5</v>
          </cell>
          <cell r="S1022">
            <v>5020320.6000000006</v>
          </cell>
        </row>
        <row r="1023">
          <cell r="A1023">
            <v>1022</v>
          </cell>
          <cell r="B1023">
            <v>1024</v>
          </cell>
          <cell r="C1023">
            <v>1103600</v>
          </cell>
          <cell r="D1023" t="str">
            <v>perindopril, amlodipin, indapamid</v>
          </cell>
          <cell r="E1023" t="str">
            <v>TRIPLIXAM, 30 po (5mg+5mg+1,25mg)</v>
          </cell>
          <cell r="F1023" t="str">
            <v>C09BX01</v>
          </cell>
          <cell r="G1023" t="str">
            <v>TRIPLIXAM</v>
          </cell>
          <cell r="H1023" t="str">
            <v>film tableta</v>
          </cell>
          <cell r="I1023" t="str">
            <v>kontejner za tablete, 30 po (5mg+5mg+1,25mg)</v>
          </cell>
          <cell r="J1023" t="str">
            <v>Egis Pharmaceuticals PLC; Egis Pharmaceuticals PLC; Anpharm Przedsiebiorstwo Farmaceutyczne SA; Servier (Ireland) Industries LTD; Les Laboratoires Servier Industrie</v>
          </cell>
          <cell r="K1023" t="str">
            <v>Mađarska; Mađarska; Poljska; Irska; Francuska</v>
          </cell>
          <cell r="L1023" t="str">
            <v>originalno pakovanje</v>
          </cell>
          <cell r="M1023">
            <v>727.6</v>
          </cell>
          <cell r="N1023">
            <v>9316</v>
          </cell>
          <cell r="O1023">
            <v>32</v>
          </cell>
          <cell r="P1023">
            <v>9348</v>
          </cell>
          <cell r="Q1023">
            <v>6778321.6000000006</v>
          </cell>
          <cell r="R1023">
            <v>23283.200000000001</v>
          </cell>
          <cell r="S1023">
            <v>6801604.8000000007</v>
          </cell>
        </row>
        <row r="1024">
          <cell r="A1024">
            <v>1023</v>
          </cell>
          <cell r="B1024">
            <v>1025</v>
          </cell>
          <cell r="C1024">
            <v>1103602</v>
          </cell>
          <cell r="D1024" t="str">
            <v>perindopril, amlodipin, indapamid</v>
          </cell>
          <cell r="E1024" t="str">
            <v>TRIPLIXAM, 30 po (5mg+10mg+1,25mg)</v>
          </cell>
          <cell r="F1024" t="str">
            <v>C09BX01</v>
          </cell>
          <cell r="G1024" t="str">
            <v>TRIPLIXAM</v>
          </cell>
          <cell r="H1024" t="str">
            <v>film tableta</v>
          </cell>
          <cell r="I1024" t="str">
            <v>kontejner za tablete, 30 po (5mg+10mg+1,25mg)</v>
          </cell>
          <cell r="J1024" t="str">
            <v>Egis Pharmaceuticals PLC; Egis Pharmaceuticals PLC; Anpharm Przedsiebiorstwo Farmaceutyczne SA; Servier (Ireland) Industries LTD; Les Laboratoires Servier Industrie</v>
          </cell>
          <cell r="K1024" t="str">
            <v>Mađarska; Mađarska; Poljska; Irska; Francuska</v>
          </cell>
          <cell r="L1024" t="str">
            <v>originalno pakovanje</v>
          </cell>
          <cell r="M1024">
            <v>778.4</v>
          </cell>
          <cell r="N1024">
            <v>1258</v>
          </cell>
          <cell r="O1024">
            <v>36</v>
          </cell>
          <cell r="P1024">
            <v>1294</v>
          </cell>
          <cell r="Q1024">
            <v>979227.2</v>
          </cell>
          <cell r="R1024">
            <v>28022.399999999998</v>
          </cell>
          <cell r="S1024">
            <v>1007249.6</v>
          </cell>
        </row>
        <row r="1025">
          <cell r="A1025">
            <v>1024</v>
          </cell>
          <cell r="B1025">
            <v>1026</v>
          </cell>
          <cell r="C1025">
            <v>1103603</v>
          </cell>
          <cell r="D1025" t="str">
            <v>perindopril, amlodipin, indapamid</v>
          </cell>
          <cell r="E1025" t="str">
            <v>TRIPLIXAM, 30 po (10mg+5mg+2,5mg)</v>
          </cell>
          <cell r="F1025" t="str">
            <v>C09BX01</v>
          </cell>
          <cell r="G1025" t="str">
            <v>TRIPLIXAM</v>
          </cell>
          <cell r="H1025" t="str">
            <v>film tableta</v>
          </cell>
          <cell r="I1025" t="str">
            <v>kontejner za tablete, 30 po (10mg+5mg+2,5mg)</v>
          </cell>
          <cell r="J1025" t="str">
            <v>Egis Pharmaceuticals PLC; Egis Pharmaceuticals PLC; Anpharm Przedsiebiorstwo Farmaceutyczne SA; Servier (Ireland) Industries LTD; Les Laboratoires Servier Industrie</v>
          </cell>
          <cell r="K1025" t="str">
            <v>Mađarska; Mađarska; Poljska; Irska; Francuska</v>
          </cell>
          <cell r="L1025" t="str">
            <v>originalno pakovanje</v>
          </cell>
          <cell r="M1025">
            <v>872.2</v>
          </cell>
          <cell r="N1025">
            <v>7276</v>
          </cell>
          <cell r="O1025">
            <v>21</v>
          </cell>
          <cell r="P1025">
            <v>7297</v>
          </cell>
          <cell r="Q1025">
            <v>6346127.2000000002</v>
          </cell>
          <cell r="R1025">
            <v>18316.2</v>
          </cell>
          <cell r="S1025">
            <v>6364443.4000000004</v>
          </cell>
        </row>
        <row r="1026">
          <cell r="A1026">
            <v>1025</v>
          </cell>
          <cell r="B1026">
            <v>1027</v>
          </cell>
          <cell r="C1026">
            <v>1103604</v>
          </cell>
          <cell r="D1026" t="str">
            <v>perindopril, amlodipin, indapamid</v>
          </cell>
          <cell r="E1026" t="str">
            <v>TRIPLIXAM, 30 po (10mg+10mg+2,5mg)</v>
          </cell>
          <cell r="F1026" t="str">
            <v>C09BX01</v>
          </cell>
          <cell r="G1026" t="str">
            <v>TRIPLIXAM</v>
          </cell>
          <cell r="H1026" t="str">
            <v>film tableta</v>
          </cell>
          <cell r="I1026" t="str">
            <v>kontejner za tablete, 30 po (10mg+10mg+2,5mg)</v>
          </cell>
          <cell r="J1026" t="str">
            <v>Egis Pharmaceuticals PLC; Egis Pharmaceuticals PLC; Anpharm Przedsiebiorstwo Farmaceutyczne SA; Servier (Ireland) Industries LTD; Les Laboratoires Servier Industrie</v>
          </cell>
          <cell r="K1026" t="str">
            <v>Mađarska; Mađarska; Poljska; Irska; Francuska</v>
          </cell>
          <cell r="L1026" t="str">
            <v>originalno pakovanje</v>
          </cell>
          <cell r="M1026">
            <v>926.3</v>
          </cell>
          <cell r="N1026">
            <v>7582</v>
          </cell>
          <cell r="O1026">
            <v>46</v>
          </cell>
          <cell r="P1026">
            <v>7628</v>
          </cell>
          <cell r="Q1026">
            <v>7023206.5999999996</v>
          </cell>
          <cell r="R1026">
            <v>42609.799999999996</v>
          </cell>
          <cell r="S1026">
            <v>7065816.3999999994</v>
          </cell>
        </row>
        <row r="1027">
          <cell r="A1027">
            <v>1026</v>
          </cell>
          <cell r="B1027">
            <v>1028</v>
          </cell>
          <cell r="C1027">
            <v>1103690</v>
          </cell>
          <cell r="D1027" t="str">
            <v>perindopril, amlodipin, indapamid</v>
          </cell>
          <cell r="E1027" t="str">
            <v>TRIPAMLO 
 (4mg+5mg+1.25mg)</v>
          </cell>
          <cell r="F1027" t="str">
            <v>C09BX01</v>
          </cell>
          <cell r="G1027" t="str">
            <v>TRIPAMLO</v>
          </cell>
          <cell r="H1027" t="str">
            <v>tableta</v>
          </cell>
          <cell r="I1027" t="str">
            <v>blister, 30 po (4mg+5mg+1.25mg)</v>
          </cell>
          <cell r="J1027" t="str">
            <v>Zentiva K.S.</v>
          </cell>
          <cell r="K1027" t="str">
            <v>Češka</v>
          </cell>
          <cell r="L1027" t="str">
            <v>originalno pakovanje</v>
          </cell>
          <cell r="M1027">
            <v>384.4</v>
          </cell>
          <cell r="N1027">
            <v>2652</v>
          </cell>
          <cell r="O1027">
            <v>0</v>
          </cell>
          <cell r="P1027">
            <v>2652</v>
          </cell>
          <cell r="Q1027">
            <v>1019428.7999999999</v>
          </cell>
          <cell r="R1027">
            <v>0</v>
          </cell>
          <cell r="S1027">
            <v>1019428.7999999999</v>
          </cell>
        </row>
        <row r="1028">
          <cell r="A1028">
            <v>1027</v>
          </cell>
          <cell r="B1028">
            <v>1029</v>
          </cell>
          <cell r="C1028">
            <v>1103691</v>
          </cell>
          <cell r="D1028" t="str">
            <v>perindopril, amlodipin, indapamid</v>
          </cell>
          <cell r="E1028" t="str">
            <v>TRIPAMLO 
 (4mg+10mg+1.25mg)</v>
          </cell>
          <cell r="F1028" t="str">
            <v>C09BX01</v>
          </cell>
          <cell r="G1028" t="str">
            <v>TRIPAMLO</v>
          </cell>
          <cell r="H1028" t="str">
            <v>tableta</v>
          </cell>
          <cell r="I1028" t="str">
            <v>blister, 30 po (4mg+10mg+1.25mg)</v>
          </cell>
          <cell r="J1028" t="str">
            <v>Zentiva K.S.</v>
          </cell>
          <cell r="K1028" t="str">
            <v>Češka</v>
          </cell>
          <cell r="L1028" t="str">
            <v>originalno pakovanje</v>
          </cell>
          <cell r="M1028">
            <v>410</v>
          </cell>
          <cell r="N1028">
            <v>327</v>
          </cell>
          <cell r="O1028">
            <v>0</v>
          </cell>
          <cell r="P1028">
            <v>327</v>
          </cell>
          <cell r="Q1028">
            <v>134070</v>
          </cell>
          <cell r="R1028">
            <v>0</v>
          </cell>
          <cell r="S1028">
            <v>134070</v>
          </cell>
        </row>
        <row r="1029">
          <cell r="A1029">
            <v>1028</v>
          </cell>
          <cell r="B1029">
            <v>1030</v>
          </cell>
          <cell r="C1029">
            <v>1103692</v>
          </cell>
          <cell r="D1029" t="str">
            <v>perindopril, amlodipin, indapamid</v>
          </cell>
          <cell r="E1029" t="str">
            <v>TRIPAMLO 
(8mg+5mg+2.5mg)</v>
          </cell>
          <cell r="F1029" t="str">
            <v>C09BX01</v>
          </cell>
          <cell r="G1029" t="str">
            <v>TRIPAMLO</v>
          </cell>
          <cell r="H1029" t="str">
            <v>tableta</v>
          </cell>
          <cell r="I1029" t="str">
            <v>blister, 30 po (8mg+5mg+2.5mg)</v>
          </cell>
          <cell r="J1029" t="str">
            <v>Zentiva K.S.</v>
          </cell>
          <cell r="K1029" t="str">
            <v>Češka</v>
          </cell>
          <cell r="L1029" t="str">
            <v>originalno pakovanje</v>
          </cell>
          <cell r="M1029">
            <v>501.3</v>
          </cell>
          <cell r="N1029">
            <v>1700</v>
          </cell>
          <cell r="O1029">
            <v>0</v>
          </cell>
          <cell r="P1029">
            <v>1700</v>
          </cell>
          <cell r="Q1029">
            <v>852210</v>
          </cell>
          <cell r="R1029">
            <v>0</v>
          </cell>
          <cell r="S1029">
            <v>852210</v>
          </cell>
        </row>
        <row r="1030">
          <cell r="A1030">
            <v>1029</v>
          </cell>
          <cell r="B1030">
            <v>1031</v>
          </cell>
          <cell r="C1030">
            <v>1103693</v>
          </cell>
          <cell r="D1030" t="str">
            <v>perindopril, amlodipin, indapamid</v>
          </cell>
          <cell r="E1030" t="str">
            <v>TRIPAMLO 
 (8mg+10mg+2.5mg)</v>
          </cell>
          <cell r="F1030" t="str">
            <v>C09BX01</v>
          </cell>
          <cell r="G1030" t="str">
            <v>TRIPAMLO</v>
          </cell>
          <cell r="H1030" t="str">
            <v>tableta</v>
          </cell>
          <cell r="I1030" t="str">
            <v>blister, 30 po (8mg+10mg+2.5mg)</v>
          </cell>
          <cell r="J1030" t="str">
            <v>Zentiva K.S.</v>
          </cell>
          <cell r="K1030" t="str">
            <v>Češka</v>
          </cell>
          <cell r="L1030" t="str">
            <v>originalno pakovanje</v>
          </cell>
          <cell r="M1030">
            <v>555.5</v>
          </cell>
          <cell r="N1030">
            <v>1517</v>
          </cell>
          <cell r="O1030">
            <v>5</v>
          </cell>
          <cell r="P1030">
            <v>1522</v>
          </cell>
          <cell r="Q1030">
            <v>842693.5</v>
          </cell>
          <cell r="R1030">
            <v>2777.5</v>
          </cell>
          <cell r="S1030">
            <v>845471</v>
          </cell>
        </row>
        <row r="1031">
          <cell r="A1031">
            <v>1030</v>
          </cell>
          <cell r="B1031">
            <v>1032</v>
          </cell>
          <cell r="C1031">
            <v>1103351</v>
          </cell>
          <cell r="D1031" t="str">
            <v>losartan</v>
          </cell>
          <cell r="E1031" t="str">
            <v>ERYNORM, 30 po 50 mg</v>
          </cell>
          <cell r="F1031" t="str">
            <v>C09CA01</v>
          </cell>
          <cell r="G1031" t="str">
            <v>ERYNORM</v>
          </cell>
          <cell r="H1031" t="str">
            <v>film tableta</v>
          </cell>
          <cell r="I1031" t="str">
            <v>blister, 30 po 50 mg</v>
          </cell>
          <cell r="J1031" t="str">
            <v>Hemofarm a.d.</v>
          </cell>
          <cell r="K1031" t="str">
            <v>Republika Srbija</v>
          </cell>
          <cell r="L1031" t="str">
            <v>originalno pakovanje</v>
          </cell>
          <cell r="M1031">
            <v>172.8</v>
          </cell>
          <cell r="N1031">
            <v>8262</v>
          </cell>
          <cell r="O1031">
            <v>80</v>
          </cell>
          <cell r="P1031">
            <v>8342</v>
          </cell>
          <cell r="Q1031">
            <v>1427673.6</v>
          </cell>
          <cell r="R1031">
            <v>13824</v>
          </cell>
          <cell r="S1031">
            <v>1441497.6</v>
          </cell>
        </row>
        <row r="1032">
          <cell r="A1032">
            <v>1031</v>
          </cell>
          <cell r="B1032">
            <v>1033</v>
          </cell>
          <cell r="C1032">
            <v>1103350</v>
          </cell>
          <cell r="D1032" t="str">
            <v>losartan</v>
          </cell>
          <cell r="E1032" t="str">
            <v>ERYNORM, 30 po 100 mg</v>
          </cell>
          <cell r="F1032" t="str">
            <v>C09CA01</v>
          </cell>
          <cell r="G1032" t="str">
            <v>ERYNORM</v>
          </cell>
          <cell r="H1032" t="str">
            <v>film tableta</v>
          </cell>
          <cell r="I1032" t="str">
            <v>blister, 30 po 100 mg</v>
          </cell>
          <cell r="J1032" t="str">
            <v>Hemofarm a.d.</v>
          </cell>
          <cell r="K1032" t="str">
            <v>Republika Srbija</v>
          </cell>
          <cell r="L1032" t="str">
            <v>originalno pakovanje</v>
          </cell>
          <cell r="M1032">
            <v>372.9</v>
          </cell>
          <cell r="N1032">
            <v>918</v>
          </cell>
          <cell r="O1032">
            <v>6</v>
          </cell>
          <cell r="P1032">
            <v>924</v>
          </cell>
          <cell r="Q1032">
            <v>342322.19999999995</v>
          </cell>
          <cell r="R1032">
            <v>2237.3999999999996</v>
          </cell>
          <cell r="S1032">
            <v>344559.6</v>
          </cell>
        </row>
        <row r="1033">
          <cell r="A1033">
            <v>1032</v>
          </cell>
          <cell r="B1033">
            <v>1034</v>
          </cell>
          <cell r="C1033">
            <v>1103594</v>
          </cell>
          <cell r="D1033" t="str">
            <v>losartan</v>
          </cell>
          <cell r="E1033" t="str">
            <v>LOSAR, 30 po 50 mg</v>
          </cell>
          <cell r="F1033" t="str">
            <v>C09CA01</v>
          </cell>
          <cell r="G1033" t="str">
            <v>LOSAR</v>
          </cell>
          <cell r="H1033" t="str">
            <v>film tableta</v>
          </cell>
          <cell r="I1033" t="str">
            <v>blister, 30 po 50 mg</v>
          </cell>
          <cell r="J1033" t="str">
            <v>Galenika a.d.</v>
          </cell>
          <cell r="K1033" t="str">
            <v>Republika Srbija</v>
          </cell>
          <cell r="L1033" t="str">
            <v>originalno pakovanje</v>
          </cell>
          <cell r="M1033">
            <v>172.8</v>
          </cell>
          <cell r="N1033">
            <v>2918</v>
          </cell>
          <cell r="O1033">
            <v>55</v>
          </cell>
          <cell r="P1033">
            <v>2973</v>
          </cell>
          <cell r="Q1033">
            <v>504230.40000000002</v>
          </cell>
          <cell r="R1033">
            <v>9504</v>
          </cell>
          <cell r="S1033">
            <v>513734.40000000002</v>
          </cell>
        </row>
        <row r="1034">
          <cell r="A1034">
            <v>1033</v>
          </cell>
          <cell r="B1034">
            <v>1035</v>
          </cell>
          <cell r="C1034">
            <v>1103000</v>
          </cell>
          <cell r="D1034" t="str">
            <v>losartan</v>
          </cell>
          <cell r="E1034" t="str">
            <v>LOTAR, 30 po 50 mg</v>
          </cell>
          <cell r="F1034" t="str">
            <v>C09CA01</v>
          </cell>
          <cell r="G1034" t="str">
            <v>LOTAR</v>
          </cell>
          <cell r="H1034" t="str">
            <v>film tableta</v>
          </cell>
          <cell r="I1034" t="str">
            <v>blister, 30 po 50 mg</v>
          </cell>
          <cell r="J1034" t="str">
            <v>Alkaloid d.o.o. Beograd; Alkaloid a.d. Skopje</v>
          </cell>
          <cell r="K1034" t="str">
            <v>Republika Srbija; Republika Severna Makedonija</v>
          </cell>
          <cell r="L1034" t="str">
            <v>originalno pakovanje</v>
          </cell>
          <cell r="M1034">
            <v>172.8</v>
          </cell>
          <cell r="N1034">
            <v>3400</v>
          </cell>
          <cell r="O1034">
            <v>10</v>
          </cell>
          <cell r="P1034">
            <v>3410</v>
          </cell>
          <cell r="Q1034">
            <v>587520</v>
          </cell>
          <cell r="R1034">
            <v>1728</v>
          </cell>
          <cell r="S1034">
            <v>589248</v>
          </cell>
        </row>
        <row r="1035">
          <cell r="A1035">
            <v>1034</v>
          </cell>
          <cell r="B1035">
            <v>1036</v>
          </cell>
          <cell r="C1035">
            <v>1103001</v>
          </cell>
          <cell r="D1035" t="str">
            <v>losartan</v>
          </cell>
          <cell r="E1035" t="str">
            <v>LOTAR, 30 po 100 mg</v>
          </cell>
          <cell r="F1035" t="str">
            <v>C09CA01</v>
          </cell>
          <cell r="G1035" t="str">
            <v>LOTAR</v>
          </cell>
          <cell r="H1035" t="str">
            <v>film tableta</v>
          </cell>
          <cell r="I1035" t="str">
            <v>blister, 30 po 100 mg</v>
          </cell>
          <cell r="J1035" t="str">
            <v>Alkaloid d.o.o. Beograd; Alkaloid a.d. Skopje</v>
          </cell>
          <cell r="K1035" t="str">
            <v>Republika Srbija; Republika Severna Makedonija</v>
          </cell>
          <cell r="L1035" t="str">
            <v>originalno pakovanje</v>
          </cell>
          <cell r="M1035">
            <v>372.9</v>
          </cell>
          <cell r="N1035">
            <v>487</v>
          </cell>
          <cell r="O1035">
            <v>6</v>
          </cell>
          <cell r="P1035">
            <v>493</v>
          </cell>
          <cell r="Q1035">
            <v>181602.3</v>
          </cell>
          <cell r="R1035">
            <v>2237.3999999999996</v>
          </cell>
          <cell r="S1035">
            <v>183839.69999999998</v>
          </cell>
        </row>
        <row r="1036">
          <cell r="A1036">
            <v>1035</v>
          </cell>
          <cell r="B1036">
            <v>1037</v>
          </cell>
          <cell r="C1036">
            <v>1103792</v>
          </cell>
          <cell r="D1036" t="str">
            <v>losartan</v>
          </cell>
          <cell r="E1036" t="str">
            <v>LORISTA</v>
          </cell>
          <cell r="F1036" t="str">
            <v>C09CA01</v>
          </cell>
          <cell r="G1036" t="str">
            <v>LORISTA</v>
          </cell>
          <cell r="H1036" t="str">
            <v>film tableta</v>
          </cell>
          <cell r="I1036" t="str">
            <v>blister, 28 po 50 mg</v>
          </cell>
          <cell r="J1036" t="str">
            <v>Krka Tovarna Zdravil d.d.</v>
          </cell>
          <cell r="K1036" t="str">
            <v>Slovenija</v>
          </cell>
          <cell r="L1036" t="str">
            <v>originalno pakovanje</v>
          </cell>
          <cell r="M1036">
            <v>161.30000000000001</v>
          </cell>
          <cell r="N1036">
            <v>3145</v>
          </cell>
          <cell r="O1036">
            <v>34</v>
          </cell>
          <cell r="P1036">
            <v>3179</v>
          </cell>
          <cell r="Q1036">
            <v>507288.50000000006</v>
          </cell>
          <cell r="R1036">
            <v>5484.2000000000007</v>
          </cell>
          <cell r="S1036">
            <v>512772.70000000007</v>
          </cell>
        </row>
        <row r="1037">
          <cell r="A1037">
            <v>1036</v>
          </cell>
          <cell r="B1037">
            <v>1038</v>
          </cell>
          <cell r="C1037">
            <v>1103003</v>
          </cell>
          <cell r="D1037" t="str">
            <v>losartan</v>
          </cell>
          <cell r="E1037" t="str">
            <v>AVELOSARTAN</v>
          </cell>
          <cell r="F1037" t="str">
            <v>C09CA01</v>
          </cell>
          <cell r="G1037" t="str">
            <v>AVELOSARTAN</v>
          </cell>
          <cell r="H1037" t="str">
            <v>film tableta</v>
          </cell>
          <cell r="I1037" t="str">
            <v>blister, 30 po 50 mg</v>
          </cell>
          <cell r="J1037" t="str">
            <v>Ave Pharmaceutical d.o.o.</v>
          </cell>
          <cell r="K1037" t="str">
            <v>Republika Srbija</v>
          </cell>
          <cell r="L1037" t="str">
            <v>originalno pakovanje</v>
          </cell>
          <cell r="M1037">
            <v>172.8</v>
          </cell>
          <cell r="N1037">
            <v>425</v>
          </cell>
          <cell r="O1037">
            <v>0</v>
          </cell>
          <cell r="P1037">
            <v>425</v>
          </cell>
          <cell r="Q1037">
            <v>73440</v>
          </cell>
          <cell r="R1037">
            <v>0</v>
          </cell>
          <cell r="S1037">
            <v>73440</v>
          </cell>
        </row>
        <row r="1038">
          <cell r="A1038">
            <v>1037</v>
          </cell>
          <cell r="B1038">
            <v>1039</v>
          </cell>
          <cell r="C1038">
            <v>1103446</v>
          </cell>
          <cell r="D1038" t="str">
            <v>valsartan</v>
          </cell>
          <cell r="E1038" t="str">
            <v>VALSACOR, 28 po 80 mg</v>
          </cell>
          <cell r="F1038" t="str">
            <v>C09CA03</v>
          </cell>
          <cell r="G1038" t="str">
            <v>VALSACOR</v>
          </cell>
          <cell r="H1038" t="str">
            <v>film tableta</v>
          </cell>
          <cell r="I1038" t="str">
            <v>blister, 28 po 80 mg</v>
          </cell>
          <cell r="J1038" t="str">
            <v>Krka Tovarna Zdravil d.d.</v>
          </cell>
          <cell r="K1038" t="str">
            <v>Slovenija</v>
          </cell>
          <cell r="L1038" t="str">
            <v>originalno pakovanje</v>
          </cell>
          <cell r="M1038">
            <v>165.1</v>
          </cell>
          <cell r="N1038">
            <v>15708</v>
          </cell>
          <cell r="O1038">
            <v>51</v>
          </cell>
          <cell r="P1038">
            <v>15759</v>
          </cell>
          <cell r="Q1038">
            <v>2593390.7999999998</v>
          </cell>
          <cell r="R1038">
            <v>8420.1</v>
          </cell>
          <cell r="S1038">
            <v>2601810.9</v>
          </cell>
        </row>
        <row r="1039">
          <cell r="A1039">
            <v>1038</v>
          </cell>
          <cell r="B1039">
            <v>1040</v>
          </cell>
          <cell r="C1039">
            <v>1103445</v>
          </cell>
          <cell r="D1039" t="str">
            <v>valsartan</v>
          </cell>
          <cell r="E1039" t="str">
            <v>VALSACOR, 28 po 160 mg</v>
          </cell>
          <cell r="F1039" t="str">
            <v>C09CA03</v>
          </cell>
          <cell r="G1039" t="str">
            <v>VALSACOR</v>
          </cell>
          <cell r="H1039" t="str">
            <v>film tableta</v>
          </cell>
          <cell r="I1039" t="str">
            <v>blister, 28 po 160 mg</v>
          </cell>
          <cell r="J1039" t="str">
            <v>Krka Tovarna Zdravil d.d.</v>
          </cell>
          <cell r="K1039" t="str">
            <v>Slovenija</v>
          </cell>
          <cell r="L1039" t="str">
            <v>originalno pakovanje</v>
          </cell>
          <cell r="M1039">
            <v>255.3</v>
          </cell>
          <cell r="N1039">
            <v>9418</v>
          </cell>
          <cell r="O1039">
            <v>42</v>
          </cell>
          <cell r="P1039">
            <v>9460</v>
          </cell>
          <cell r="Q1039">
            <v>2404415.4</v>
          </cell>
          <cell r="R1039">
            <v>10722.6</v>
          </cell>
          <cell r="S1039">
            <v>2415138</v>
          </cell>
        </row>
        <row r="1040">
          <cell r="A1040">
            <v>1039</v>
          </cell>
          <cell r="B1040">
            <v>1041</v>
          </cell>
          <cell r="C1040">
            <v>1103449</v>
          </cell>
          <cell r="D1040" t="str">
            <v>valsartan</v>
          </cell>
          <cell r="E1040" t="str">
            <v>VALSACOR, 28 po 320 mg</v>
          </cell>
          <cell r="F1040" t="str">
            <v>C09CA03</v>
          </cell>
          <cell r="G1040" t="str">
            <v>VALSACOR</v>
          </cell>
          <cell r="H1040" t="str">
            <v>film tableta</v>
          </cell>
          <cell r="I1040" t="str">
            <v>blister, 28 po 320 mg</v>
          </cell>
          <cell r="J1040" t="str">
            <v xml:space="preserve">Krka Tovarna Zdravil d.d. </v>
          </cell>
          <cell r="K1040" t="str">
            <v>Slovenija</v>
          </cell>
          <cell r="L1040" t="str">
            <v>originalno pakovanje</v>
          </cell>
          <cell r="M1040">
            <v>539.9</v>
          </cell>
          <cell r="N1040">
            <v>6</v>
          </cell>
          <cell r="O1040">
            <v>12</v>
          </cell>
          <cell r="P1040">
            <v>18</v>
          </cell>
          <cell r="Q1040">
            <v>3239.3999999999996</v>
          </cell>
          <cell r="R1040">
            <v>6478.7999999999993</v>
          </cell>
          <cell r="S1040">
            <v>9718.1999999999989</v>
          </cell>
        </row>
        <row r="1041">
          <cell r="A1041">
            <v>1040</v>
          </cell>
          <cell r="B1041">
            <v>1042</v>
          </cell>
          <cell r="C1041">
            <v>1103782</v>
          </cell>
          <cell r="D1041" t="str">
            <v>valsartan</v>
          </cell>
          <cell r="E1041" t="str">
            <v>YANIDA, 28 po 160 mg</v>
          </cell>
          <cell r="F1041" t="str">
            <v>C09CA03</v>
          </cell>
          <cell r="G1041" t="str">
            <v>YANIDA</v>
          </cell>
          <cell r="H1041" t="str">
            <v>film tableta</v>
          </cell>
          <cell r="I1041" t="str">
            <v>blister, 28 po 160 mg</v>
          </cell>
          <cell r="J1041" t="str">
            <v>Hemofarm AD</v>
          </cell>
          <cell r="K1041" t="str">
            <v>Republika Srbija</v>
          </cell>
          <cell r="L1041" t="str">
            <v>originalno pakovanje</v>
          </cell>
          <cell r="M1041">
            <v>255.3</v>
          </cell>
          <cell r="N1041">
            <v>453</v>
          </cell>
          <cell r="O1041">
            <v>48</v>
          </cell>
          <cell r="P1041">
            <v>501</v>
          </cell>
          <cell r="Q1041">
            <v>115650.90000000001</v>
          </cell>
          <cell r="R1041">
            <v>12254.400000000001</v>
          </cell>
          <cell r="S1041">
            <v>127905.30000000002</v>
          </cell>
        </row>
        <row r="1042">
          <cell r="A1042">
            <v>1041</v>
          </cell>
          <cell r="B1042">
            <v>1043</v>
          </cell>
          <cell r="C1042">
            <v>1103784</v>
          </cell>
          <cell r="D1042" t="str">
            <v>valsartan</v>
          </cell>
          <cell r="E1042" t="str">
            <v>YANIDA, 28 po 80 mg</v>
          </cell>
          <cell r="F1042" t="str">
            <v>C09CA03</v>
          </cell>
          <cell r="G1042" t="str">
            <v>YANIDA</v>
          </cell>
          <cell r="H1042" t="str">
            <v>film tableta</v>
          </cell>
          <cell r="I1042" t="str">
            <v>blister, 28 po 80 mg</v>
          </cell>
          <cell r="J1042" t="str">
            <v>Hemofarm AD</v>
          </cell>
          <cell r="K1042" t="str">
            <v>Republika Srbija</v>
          </cell>
          <cell r="L1042" t="str">
            <v>originalno pakovanje</v>
          </cell>
          <cell r="M1042">
            <v>165.1</v>
          </cell>
          <cell r="N1042">
            <v>718</v>
          </cell>
          <cell r="O1042">
            <v>6</v>
          </cell>
          <cell r="P1042">
            <v>724</v>
          </cell>
          <cell r="Q1042">
            <v>118541.8</v>
          </cell>
          <cell r="R1042">
            <v>990.59999999999991</v>
          </cell>
          <cell r="S1042">
            <v>119532.40000000001</v>
          </cell>
        </row>
        <row r="1043">
          <cell r="A1043">
            <v>1042</v>
          </cell>
          <cell r="B1043">
            <v>1044</v>
          </cell>
          <cell r="C1043">
            <v>1103717</v>
          </cell>
          <cell r="D1043" t="str">
            <v>valsartan</v>
          </cell>
          <cell r="E1043" t="str">
            <v>BRAZART, 30 po 80 mg</v>
          </cell>
          <cell r="F1043" t="str">
            <v>C09CA03</v>
          </cell>
          <cell r="G1043" t="str">
            <v>BRAZART</v>
          </cell>
          <cell r="H1043" t="str">
            <v>film tableta</v>
          </cell>
          <cell r="I1043" t="str">
            <v>blister, 30 po 80 mg</v>
          </cell>
          <cell r="J1043" t="str">
            <v>EMS, S.A.</v>
          </cell>
          <cell r="K1043" t="str">
            <v>Brazil</v>
          </cell>
          <cell r="L1043" t="str">
            <v>originalno pakovanje</v>
          </cell>
          <cell r="M1043">
            <v>176.9</v>
          </cell>
          <cell r="N1043">
            <v>51</v>
          </cell>
          <cell r="O1043">
            <v>1</v>
          </cell>
          <cell r="P1043">
            <v>52</v>
          </cell>
          <cell r="Q1043">
            <v>9021.9</v>
          </cell>
          <cell r="R1043">
            <v>176.9</v>
          </cell>
          <cell r="S1043">
            <v>9198.7999999999993</v>
          </cell>
        </row>
        <row r="1044">
          <cell r="A1044">
            <v>1043</v>
          </cell>
          <cell r="B1044">
            <v>1045</v>
          </cell>
          <cell r="C1044">
            <v>1103718</v>
          </cell>
          <cell r="D1044" t="str">
            <v>valsartan</v>
          </cell>
          <cell r="E1044" t="str">
            <v>BRAZART , 30 po 160 mg</v>
          </cell>
          <cell r="F1044" t="str">
            <v>C09CA03</v>
          </cell>
          <cell r="G1044" t="str">
            <v>BRAZART</v>
          </cell>
          <cell r="H1044" t="str">
            <v>film tableta</v>
          </cell>
          <cell r="I1044" t="str">
            <v>blister, 30 po 160 mg</v>
          </cell>
          <cell r="J1044" t="str">
            <v>EMS, S.A.</v>
          </cell>
          <cell r="K1044" t="str">
            <v>Brazil</v>
          </cell>
          <cell r="L1044" t="str">
            <v>originalno pakovanje</v>
          </cell>
          <cell r="M1044">
            <v>273.5</v>
          </cell>
          <cell r="N1044">
            <v>31</v>
          </cell>
          <cell r="O1044">
            <v>1</v>
          </cell>
          <cell r="P1044">
            <v>32</v>
          </cell>
          <cell r="Q1044">
            <v>8478.5</v>
          </cell>
          <cell r="R1044">
            <v>273.5</v>
          </cell>
          <cell r="S1044">
            <v>8752</v>
          </cell>
        </row>
        <row r="1045">
          <cell r="A1045">
            <v>1044</v>
          </cell>
          <cell r="B1045">
            <v>1046</v>
          </cell>
          <cell r="C1045">
            <v>1103719</v>
          </cell>
          <cell r="D1045" t="str">
            <v>valsartan</v>
          </cell>
          <cell r="E1045" t="str">
            <v>BRAZART, 30 po 320 mg</v>
          </cell>
          <cell r="F1045" t="str">
            <v>C09CA03</v>
          </cell>
          <cell r="G1045" t="str">
            <v>BRAZART</v>
          </cell>
          <cell r="H1045" t="str">
            <v>film tableta</v>
          </cell>
          <cell r="I1045" t="str">
            <v>blister, 30 po 320 mg</v>
          </cell>
          <cell r="J1045" t="str">
            <v>EMS, S.A.</v>
          </cell>
          <cell r="K1045" t="str">
            <v>Brazil</v>
          </cell>
          <cell r="L1045" t="str">
            <v>originalno pakovanje</v>
          </cell>
          <cell r="M1045">
            <v>578.5</v>
          </cell>
          <cell r="N1045">
            <v>4</v>
          </cell>
          <cell r="O1045">
            <v>0</v>
          </cell>
          <cell r="P1045">
            <v>4</v>
          </cell>
          <cell r="Q1045">
            <v>2314</v>
          </cell>
          <cell r="R1045">
            <v>0</v>
          </cell>
          <cell r="S1045">
            <v>2314</v>
          </cell>
        </row>
        <row r="1046">
          <cell r="A1046">
            <v>1045</v>
          </cell>
          <cell r="B1046">
            <v>1047</v>
          </cell>
          <cell r="C1046">
            <v>1103960</v>
          </cell>
          <cell r="D1046" t="str">
            <v>valsartan</v>
          </cell>
          <cell r="E1046" t="str">
            <v>YANIDA 30 po 80 mg</v>
          </cell>
          <cell r="F1046" t="str">
            <v>C09CA03</v>
          </cell>
          <cell r="G1046" t="str">
            <v>YANIDA</v>
          </cell>
          <cell r="H1046" t="str">
            <v>film tableta</v>
          </cell>
          <cell r="I1046" t="str">
            <v>blister, 30 po 80 mg</v>
          </cell>
          <cell r="J1046" t="str">
            <v>Hemofarm AD Vršac</v>
          </cell>
          <cell r="K1046" t="str">
            <v>Republika Srbija</v>
          </cell>
          <cell r="L1046" t="str">
            <v>originalno pakovanje</v>
          </cell>
          <cell r="M1046">
            <v>176.9</v>
          </cell>
          <cell r="N1046">
            <v>5304</v>
          </cell>
          <cell r="O1046">
            <v>5</v>
          </cell>
          <cell r="P1046">
            <v>5309</v>
          </cell>
          <cell r="Q1046">
            <v>938277.6</v>
          </cell>
          <cell r="R1046">
            <v>884.5</v>
          </cell>
          <cell r="S1046">
            <v>939162.1</v>
          </cell>
        </row>
        <row r="1047">
          <cell r="A1047">
            <v>1046</v>
          </cell>
          <cell r="B1047">
            <v>1048</v>
          </cell>
          <cell r="C1047">
            <v>1103965</v>
          </cell>
          <cell r="D1047" t="str">
            <v>valsartan</v>
          </cell>
          <cell r="E1047" t="str">
            <v>YANIDA, 30 po 160 mg</v>
          </cell>
          <cell r="F1047" t="str">
            <v>C09CA03</v>
          </cell>
          <cell r="G1047" t="str">
            <v>YANIDA</v>
          </cell>
          <cell r="H1047" t="str">
            <v>film tableta</v>
          </cell>
          <cell r="I1047" t="str">
            <v>blister, 30 po 160 mg</v>
          </cell>
          <cell r="J1047" t="str">
            <v>Hemofarm AD Vršac</v>
          </cell>
          <cell r="K1047" t="str">
            <v>Republika Srbija</v>
          </cell>
          <cell r="L1047" t="str">
            <v>originalno pakovanje</v>
          </cell>
          <cell r="M1047">
            <v>273.5</v>
          </cell>
          <cell r="N1047">
            <v>4182</v>
          </cell>
          <cell r="O1047">
            <v>34</v>
          </cell>
          <cell r="P1047">
            <v>4216</v>
          </cell>
          <cell r="Q1047">
            <v>1143777</v>
          </cell>
          <cell r="R1047">
            <v>9299</v>
          </cell>
          <cell r="S1047">
            <v>1153076</v>
          </cell>
        </row>
        <row r="1048">
          <cell r="A1048">
            <v>1047</v>
          </cell>
          <cell r="B1048">
            <v>1049</v>
          </cell>
          <cell r="C1048">
            <v>1103401</v>
          </cell>
          <cell r="D1048" t="str">
            <v>irbesartan</v>
          </cell>
          <cell r="E1048" t="str">
            <v>IRBENIDA, 30 po 150 mg</v>
          </cell>
          <cell r="F1048" t="str">
            <v>C09CA04</v>
          </cell>
          <cell r="G1048" t="str">
            <v>IRBENIDA</v>
          </cell>
          <cell r="H1048" t="str">
            <v>film tableta</v>
          </cell>
          <cell r="I1048" t="str">
            <v>blister, 30 po 150 mg</v>
          </cell>
          <cell r="J1048" t="str">
            <v>Hemofarm a.d.</v>
          </cell>
          <cell r="K1048" t="str">
            <v>Republika Srbija</v>
          </cell>
          <cell r="L1048" t="str">
            <v>originalno pakovanje</v>
          </cell>
          <cell r="M1048">
            <v>397.3</v>
          </cell>
          <cell r="N1048">
            <v>2856</v>
          </cell>
          <cell r="O1048">
            <v>115</v>
          </cell>
          <cell r="P1048">
            <v>2971</v>
          </cell>
          <cell r="Q1048">
            <v>1134688.8</v>
          </cell>
          <cell r="R1048">
            <v>45689.5</v>
          </cell>
          <cell r="S1048">
            <v>1180378.3</v>
          </cell>
        </row>
        <row r="1049">
          <cell r="A1049">
            <v>1048</v>
          </cell>
          <cell r="B1049">
            <v>1050</v>
          </cell>
          <cell r="C1049">
            <v>1103403</v>
          </cell>
          <cell r="D1049" t="str">
            <v>irbesartan</v>
          </cell>
          <cell r="E1049" t="str">
            <v>IRBENIDA, 30 po 300 mg</v>
          </cell>
          <cell r="F1049" t="str">
            <v>C09CA04</v>
          </cell>
          <cell r="G1049" t="str">
            <v>IRBENIDA</v>
          </cell>
          <cell r="H1049" t="str">
            <v>film tableta</v>
          </cell>
          <cell r="I1049" t="str">
            <v>blister, 30 po 300 mg</v>
          </cell>
          <cell r="J1049" t="str">
            <v>Hemofarm a.d.</v>
          </cell>
          <cell r="K1049" t="str">
            <v>Republika Srbija</v>
          </cell>
          <cell r="L1049" t="str">
            <v>originalno pakovanje</v>
          </cell>
          <cell r="M1049">
            <v>501.2</v>
          </cell>
          <cell r="N1049">
            <v>1190</v>
          </cell>
          <cell r="O1049">
            <v>8</v>
          </cell>
          <cell r="P1049">
            <v>1198</v>
          </cell>
          <cell r="Q1049">
            <v>596428</v>
          </cell>
          <cell r="R1049">
            <v>4009.6</v>
          </cell>
          <cell r="S1049">
            <v>600437.6</v>
          </cell>
        </row>
        <row r="1050">
          <cell r="A1050">
            <v>1049</v>
          </cell>
          <cell r="B1050">
            <v>1051</v>
          </cell>
          <cell r="C1050">
            <v>1103890</v>
          </cell>
          <cell r="D1050" t="str">
            <v>telmisartan</v>
          </cell>
          <cell r="E1050" t="str">
            <v>MICARDIS, 28 po 40 mg</v>
          </cell>
          <cell r="F1050" t="str">
            <v>C09CA07</v>
          </cell>
          <cell r="G1050" t="str">
            <v>MICARDIS</v>
          </cell>
          <cell r="H1050" t="str">
            <v>tableta</v>
          </cell>
          <cell r="I1050" t="str">
            <v>blister, 28 po 40 mg</v>
          </cell>
          <cell r="J1050" t="str">
            <v xml:space="preserve">Boehringer Ingelheim Pharma GmbH &amp; Co. KG; Delpharm Reims </v>
          </cell>
          <cell r="K1050" t="str">
            <v>Nemačka; Francuska</v>
          </cell>
          <cell r="L1050" t="str">
            <v>originalno pakovanje</v>
          </cell>
          <cell r="M1050">
            <v>306.2</v>
          </cell>
          <cell r="N1050">
            <v>510</v>
          </cell>
          <cell r="O1050">
            <v>18</v>
          </cell>
          <cell r="P1050">
            <v>528</v>
          </cell>
          <cell r="Q1050">
            <v>156162</v>
          </cell>
          <cell r="R1050">
            <v>5511.5999999999995</v>
          </cell>
          <cell r="S1050">
            <v>161673.60000000001</v>
          </cell>
        </row>
        <row r="1051">
          <cell r="A1051">
            <v>1050</v>
          </cell>
          <cell r="B1051">
            <v>1052</v>
          </cell>
          <cell r="C1051">
            <v>1103891</v>
          </cell>
          <cell r="D1051" t="str">
            <v>telmisartan</v>
          </cell>
          <cell r="E1051" t="str">
            <v>MICARDIS_28 po 80 mg</v>
          </cell>
          <cell r="F1051" t="str">
            <v>C09CA07</v>
          </cell>
          <cell r="G1051" t="str">
            <v>MICARDIS</v>
          </cell>
          <cell r="H1051" t="str">
            <v>tableta</v>
          </cell>
          <cell r="I1051" t="str">
            <v>28 po 80 mg</v>
          </cell>
          <cell r="J1051" t="str">
            <v xml:space="preserve">Boehringer Ingelheim Pharma GmbH &amp; Co. KG; Delpharm Reims </v>
          </cell>
          <cell r="K1051" t="str">
            <v>Nemačka; Francuska</v>
          </cell>
          <cell r="L1051" t="str">
            <v>originalno pakovanje</v>
          </cell>
          <cell r="M1051">
            <v>492</v>
          </cell>
          <cell r="N1051">
            <v>680</v>
          </cell>
          <cell r="O1051">
            <v>7</v>
          </cell>
          <cell r="P1051">
            <v>687</v>
          </cell>
          <cell r="Q1051">
            <v>334560</v>
          </cell>
          <cell r="R1051">
            <v>3444</v>
          </cell>
          <cell r="S1051">
            <v>338004</v>
          </cell>
        </row>
        <row r="1052">
          <cell r="A1052">
            <v>1051</v>
          </cell>
          <cell r="B1052">
            <v>1053</v>
          </cell>
          <cell r="C1052">
            <v>1103509</v>
          </cell>
          <cell r="D1052" t="str">
            <v>telmisartan</v>
          </cell>
          <cell r="E1052" t="str">
            <v>TELMIKOR, 30 po 40mg</v>
          </cell>
          <cell r="F1052" t="str">
            <v>C09CA07</v>
          </cell>
          <cell r="G1052" t="str">
            <v>TELMIKOR</v>
          </cell>
          <cell r="H1052" t="str">
            <v>tablete</v>
          </cell>
          <cell r="I1052" t="str">
            <v>blister, 30 po 40 mg</v>
          </cell>
          <cell r="J1052" t="str">
            <v xml:space="preserve">Actavis LTD   </v>
          </cell>
          <cell r="K1052" t="str">
            <v xml:space="preserve"> Malta       </v>
          </cell>
          <cell r="L1052" t="str">
            <v>originalno pakovanje</v>
          </cell>
          <cell r="M1052">
            <v>252.4</v>
          </cell>
          <cell r="N1052">
            <v>4590</v>
          </cell>
          <cell r="O1052">
            <v>22</v>
          </cell>
          <cell r="P1052">
            <v>4612</v>
          </cell>
          <cell r="Q1052">
            <v>1158516</v>
          </cell>
          <cell r="R1052">
            <v>5552.8</v>
          </cell>
          <cell r="S1052">
            <v>1164068.8</v>
          </cell>
        </row>
        <row r="1053">
          <cell r="A1053">
            <v>1052</v>
          </cell>
          <cell r="B1053">
            <v>1054</v>
          </cell>
          <cell r="C1053">
            <v>1103510</v>
          </cell>
          <cell r="D1053" t="str">
            <v>telmisartan</v>
          </cell>
          <cell r="E1053" t="str">
            <v>TELMIKOR, 30 po 80mg</v>
          </cell>
          <cell r="F1053" t="str">
            <v>C09CA07</v>
          </cell>
          <cell r="G1053" t="str">
            <v>TELMIKOR</v>
          </cell>
          <cell r="H1053" t="str">
            <v>tablete</v>
          </cell>
          <cell r="I1053" t="str">
            <v>blister, 30 po 80 mg</v>
          </cell>
          <cell r="J1053" t="str">
            <v xml:space="preserve">Actavis LTD   </v>
          </cell>
          <cell r="K1053" t="str">
            <v xml:space="preserve"> Malta       </v>
          </cell>
          <cell r="L1053" t="str">
            <v>originalno pakovanje</v>
          </cell>
          <cell r="M1053">
            <v>421.8</v>
          </cell>
          <cell r="N1053">
            <v>3570</v>
          </cell>
          <cell r="O1053">
            <v>30</v>
          </cell>
          <cell r="P1053">
            <v>3600</v>
          </cell>
          <cell r="Q1053">
            <v>1505826</v>
          </cell>
          <cell r="R1053">
            <v>12654</v>
          </cell>
          <cell r="S1053">
            <v>1518480</v>
          </cell>
        </row>
        <row r="1054">
          <cell r="A1054">
            <v>1053</v>
          </cell>
          <cell r="B1054">
            <v>1055</v>
          </cell>
          <cell r="C1054">
            <v>1103930</v>
          </cell>
          <cell r="D1054" t="str">
            <v>telmisartan</v>
          </cell>
          <cell r="E1054" t="str">
            <v>TOLURA, 28 po 40 mg</v>
          </cell>
          <cell r="F1054" t="str">
            <v>C09CA07</v>
          </cell>
          <cell r="G1054" t="str">
            <v>TOLURA</v>
          </cell>
          <cell r="H1054" t="str">
            <v>tableta</v>
          </cell>
          <cell r="I1054" t="str">
            <v>blister, 28 po 40 mg</v>
          </cell>
          <cell r="J1054" t="str">
            <v>Krka D.D. Novo Mesto                    Krka Polska SP. Z.O.O.</v>
          </cell>
          <cell r="K1054" t="str">
            <v>Slovenija;                     Poljska</v>
          </cell>
          <cell r="L1054" t="str">
            <v>originalno pakovanje</v>
          </cell>
          <cell r="M1054">
            <v>235.6</v>
          </cell>
          <cell r="N1054">
            <v>884</v>
          </cell>
          <cell r="O1054">
            <v>1</v>
          </cell>
          <cell r="P1054">
            <v>885</v>
          </cell>
          <cell r="Q1054">
            <v>208270.4</v>
          </cell>
          <cell r="R1054">
            <v>235.6</v>
          </cell>
          <cell r="S1054">
            <v>208506</v>
          </cell>
        </row>
        <row r="1055">
          <cell r="A1055">
            <v>1054</v>
          </cell>
          <cell r="B1055">
            <v>1056</v>
          </cell>
          <cell r="C1055">
            <v>1103931</v>
          </cell>
          <cell r="D1055" t="str">
            <v>telmisartan</v>
          </cell>
          <cell r="E1055" t="str">
            <v>TOLURA, 28 po 80 mg</v>
          </cell>
          <cell r="F1055" t="str">
            <v>C09CA07</v>
          </cell>
          <cell r="G1055" t="str">
            <v>TOLURA</v>
          </cell>
          <cell r="H1055" t="str">
            <v>tableta</v>
          </cell>
          <cell r="I1055" t="str">
            <v>blister, 28 po 80 mg</v>
          </cell>
          <cell r="J1055" t="str">
            <v>Krka D.D. Novo Mesto                    Krka Polska SP. Z.O.O.</v>
          </cell>
          <cell r="K1055" t="str">
            <v xml:space="preserve">  Slovenija;                        Poljska</v>
          </cell>
          <cell r="L1055" t="str">
            <v>originalno pakovanje</v>
          </cell>
          <cell r="M1055">
            <v>393.7</v>
          </cell>
          <cell r="N1055">
            <v>578</v>
          </cell>
          <cell r="O1055">
            <v>6</v>
          </cell>
          <cell r="P1055">
            <v>584</v>
          </cell>
          <cell r="Q1055">
            <v>227558.6</v>
          </cell>
          <cell r="R1055">
            <v>2362.1999999999998</v>
          </cell>
          <cell r="S1055">
            <v>229920.80000000002</v>
          </cell>
        </row>
        <row r="1056">
          <cell r="A1056">
            <v>1055</v>
          </cell>
          <cell r="B1056">
            <v>1057</v>
          </cell>
          <cell r="C1056">
            <v>1103932</v>
          </cell>
          <cell r="D1056" t="str">
            <v>telmisartan</v>
          </cell>
          <cell r="E1056" t="str">
            <v>TELMIPRES, 28 po 40mg</v>
          </cell>
          <cell r="F1056" t="str">
            <v>C09CA07</v>
          </cell>
          <cell r="G1056" t="str">
            <v>TELMIPRES</v>
          </cell>
          <cell r="H1056" t="str">
            <v>tableta</v>
          </cell>
          <cell r="I1056" t="str">
            <v>blister, 28 po 40 mg</v>
          </cell>
          <cell r="J1056" t="str">
            <v>Actavis LTD</v>
          </cell>
          <cell r="K1056" t="str">
            <v>Malta</v>
          </cell>
          <cell r="L1056" t="str">
            <v>originalno pakovanje</v>
          </cell>
          <cell r="M1056">
            <v>235.6</v>
          </cell>
          <cell r="N1056">
            <v>493</v>
          </cell>
          <cell r="O1056">
            <v>1</v>
          </cell>
          <cell r="P1056">
            <v>494</v>
          </cell>
          <cell r="Q1056">
            <v>116150.8</v>
          </cell>
          <cell r="R1056">
            <v>235.6</v>
          </cell>
          <cell r="S1056">
            <v>116386.40000000001</v>
          </cell>
        </row>
        <row r="1057">
          <cell r="A1057">
            <v>1056</v>
          </cell>
          <cell r="B1057">
            <v>1058</v>
          </cell>
          <cell r="C1057">
            <v>1103933</v>
          </cell>
          <cell r="D1057" t="str">
            <v>telmisartan</v>
          </cell>
          <cell r="E1057" t="str">
            <v>TELMIPRES, 28 po 80mg</v>
          </cell>
          <cell r="F1057" t="str">
            <v>C09CA07</v>
          </cell>
          <cell r="G1057" t="str">
            <v>TELMIPRES</v>
          </cell>
          <cell r="H1057" t="str">
            <v>tableta</v>
          </cell>
          <cell r="I1057" t="str">
            <v>blister, 28 po 80 mg</v>
          </cell>
          <cell r="J1057" t="str">
            <v>Actavis LTD</v>
          </cell>
          <cell r="K1057" t="str">
            <v>Malta</v>
          </cell>
          <cell r="L1057" t="str">
            <v>originalno pakovanje</v>
          </cell>
          <cell r="M1057">
            <v>393.7</v>
          </cell>
          <cell r="N1057">
            <v>442</v>
          </cell>
          <cell r="O1057">
            <v>6</v>
          </cell>
          <cell r="P1057">
            <v>448</v>
          </cell>
          <cell r="Q1057">
            <v>174015.4</v>
          </cell>
          <cell r="R1057">
            <v>2362.1999999999998</v>
          </cell>
          <cell r="S1057">
            <v>176377.60000000001</v>
          </cell>
        </row>
        <row r="1058">
          <cell r="A1058">
            <v>1057</v>
          </cell>
          <cell r="B1058">
            <v>1059</v>
          </cell>
          <cell r="C1058">
            <v>1401914</v>
          </cell>
          <cell r="D1058" t="str">
            <v>losartan, hidrohlortiazid</v>
          </cell>
          <cell r="E1058" t="str">
            <v>LOSAR PLUS</v>
          </cell>
          <cell r="F1058" t="str">
            <v>C09DA01</v>
          </cell>
          <cell r="G1058" t="str">
            <v>LOSAR PLUS</v>
          </cell>
          <cell r="H1058" t="str">
            <v>film tableta</v>
          </cell>
          <cell r="I1058" t="str">
            <v>blister, 30 po (50 mg + 12,5 mg)</v>
          </cell>
          <cell r="J1058" t="str">
            <v>Galenika a.d.</v>
          </cell>
          <cell r="K1058" t="str">
            <v>Republika Srbija</v>
          </cell>
          <cell r="L1058" t="str">
            <v>originalno pakovanje</v>
          </cell>
          <cell r="M1058">
            <v>244.7</v>
          </cell>
          <cell r="N1058">
            <v>1360</v>
          </cell>
          <cell r="O1058">
            <v>1</v>
          </cell>
          <cell r="P1058">
            <v>1361</v>
          </cell>
          <cell r="Q1058">
            <v>332792</v>
          </cell>
          <cell r="R1058">
            <v>244.7</v>
          </cell>
          <cell r="S1058">
            <v>333036.7</v>
          </cell>
        </row>
        <row r="1059">
          <cell r="A1059">
            <v>1058</v>
          </cell>
          <cell r="B1059">
            <v>1060</v>
          </cell>
          <cell r="C1059">
            <v>1401120</v>
          </cell>
          <cell r="D1059" t="str">
            <v>losartan, hidrohlortiazid</v>
          </cell>
          <cell r="E1059" t="str">
            <v>LORISTA H</v>
          </cell>
          <cell r="F1059" t="str">
            <v>C09DA01</v>
          </cell>
          <cell r="G1059" t="str">
            <v>LORISTA H</v>
          </cell>
          <cell r="H1059" t="str">
            <v>film tableta</v>
          </cell>
          <cell r="I1059" t="str">
            <v>blister, 28 po (50 mg + 12,5 mg)</v>
          </cell>
          <cell r="J1059" t="str">
            <v xml:space="preserve"> Krka, Tovarna Zdravil, d.d. </v>
          </cell>
          <cell r="K1059" t="str">
            <v>Slovenija</v>
          </cell>
          <cell r="L1059" t="str">
            <v>originalno pakovanje</v>
          </cell>
          <cell r="M1059">
            <v>228.4</v>
          </cell>
          <cell r="N1059">
            <v>1847</v>
          </cell>
          <cell r="O1059">
            <v>24</v>
          </cell>
          <cell r="P1059">
            <v>1871</v>
          </cell>
          <cell r="Q1059">
            <v>421854.8</v>
          </cell>
          <cell r="R1059">
            <v>5481.6</v>
          </cell>
          <cell r="S1059">
            <v>427336.39999999997</v>
          </cell>
        </row>
        <row r="1060">
          <cell r="A1060">
            <v>1059</v>
          </cell>
          <cell r="B1060">
            <v>1061</v>
          </cell>
          <cell r="C1060">
            <v>1401121</v>
          </cell>
          <cell r="D1060" t="str">
            <v>losartan, hidrohlortiazid</v>
          </cell>
          <cell r="E1060" t="str">
            <v>LORISTA HD</v>
          </cell>
          <cell r="F1060" t="str">
            <v>C09DA01</v>
          </cell>
          <cell r="G1060" t="str">
            <v>LORISTA HD</v>
          </cell>
          <cell r="H1060" t="str">
            <v>film tableta</v>
          </cell>
          <cell r="I1060" t="str">
            <v>blister, 28 po (100 mg + 25 mg)</v>
          </cell>
          <cell r="J1060" t="str">
            <v xml:space="preserve"> Krka, Tovarna Zdravil, d.d. </v>
          </cell>
          <cell r="K1060" t="str">
            <v>Slovenija</v>
          </cell>
          <cell r="L1060" t="str">
            <v>originalno pakovanje</v>
          </cell>
          <cell r="M1060">
            <v>407.9</v>
          </cell>
          <cell r="N1060">
            <v>507</v>
          </cell>
          <cell r="O1060">
            <v>1</v>
          </cell>
          <cell r="P1060">
            <v>508</v>
          </cell>
          <cell r="Q1060">
            <v>206805.3</v>
          </cell>
          <cell r="R1060">
            <v>407.9</v>
          </cell>
          <cell r="S1060">
            <v>207213.19999999998</v>
          </cell>
        </row>
        <row r="1061">
          <cell r="A1061">
            <v>1060</v>
          </cell>
          <cell r="B1061">
            <v>1062</v>
          </cell>
          <cell r="C1061">
            <v>1103152</v>
          </cell>
          <cell r="D1061" t="str">
            <v>losartan, hidrohlortiazid</v>
          </cell>
          <cell r="E1061" t="str">
            <v>ERYNORM PLUS</v>
          </cell>
          <cell r="F1061" t="str">
            <v>C09DA01</v>
          </cell>
          <cell r="G1061" t="str">
            <v>ERYNORM PLUS</v>
          </cell>
          <cell r="H1061" t="str">
            <v>film tableta</v>
          </cell>
          <cell r="I1061" t="str">
            <v>blister, 30 po (50 mg+12,5 mg)</v>
          </cell>
          <cell r="J1061" t="str">
            <v>Hemofarm a.d.</v>
          </cell>
          <cell r="K1061" t="str">
            <v>Republika Srbija</v>
          </cell>
          <cell r="L1061" t="str">
            <v>originalno pakovanje</v>
          </cell>
          <cell r="M1061">
            <v>244.7</v>
          </cell>
          <cell r="N1061">
            <v>2958</v>
          </cell>
          <cell r="O1061">
            <v>13</v>
          </cell>
          <cell r="P1061">
            <v>2971</v>
          </cell>
          <cell r="Q1061">
            <v>723822.6</v>
          </cell>
          <cell r="R1061">
            <v>3181.1</v>
          </cell>
          <cell r="S1061">
            <v>727003.7</v>
          </cell>
        </row>
        <row r="1062">
          <cell r="A1062">
            <v>1061</v>
          </cell>
          <cell r="B1062">
            <v>1063</v>
          </cell>
          <cell r="C1062">
            <v>1401926</v>
          </cell>
          <cell r="D1062" t="str">
            <v>valsartan, hidrohlortiazid</v>
          </cell>
          <cell r="E1062" t="str">
            <v>VALSACOMBI, 28 po (160 mg + 12,5 mg)</v>
          </cell>
          <cell r="F1062" t="str">
            <v>C09DA03</v>
          </cell>
          <cell r="G1062" t="str">
            <v>VALSACOMBI</v>
          </cell>
          <cell r="H1062" t="str">
            <v>film tableta</v>
          </cell>
          <cell r="I1062" t="str">
            <v>blister, 28 po (160 mg + 12,5 mg)</v>
          </cell>
          <cell r="J1062" t="str">
            <v xml:space="preserve"> Krka, Tovarna Zdravil, d.d. </v>
          </cell>
          <cell r="K1062" t="str">
            <v>Slovenija</v>
          </cell>
          <cell r="L1062" t="str">
            <v>originalno pakovanje</v>
          </cell>
          <cell r="M1062">
            <v>272.5</v>
          </cell>
          <cell r="N1062">
            <v>4488</v>
          </cell>
          <cell r="O1062">
            <v>31</v>
          </cell>
          <cell r="P1062">
            <v>4519</v>
          </cell>
          <cell r="Q1062">
            <v>1222980</v>
          </cell>
          <cell r="R1062">
            <v>8447.5</v>
          </cell>
          <cell r="S1062">
            <v>1231427.5</v>
          </cell>
        </row>
        <row r="1063">
          <cell r="A1063">
            <v>1062</v>
          </cell>
          <cell r="B1063">
            <v>1064</v>
          </cell>
          <cell r="C1063">
            <v>1401925</v>
          </cell>
          <cell r="D1063" t="str">
            <v>valsartan, hidrohlortiazid</v>
          </cell>
          <cell r="E1063" t="str">
            <v>VALSACOMBI, 28 po (160 mg + 25 mg)</v>
          </cell>
          <cell r="F1063" t="str">
            <v>C09DA03</v>
          </cell>
          <cell r="G1063" t="str">
            <v>VALSACOMBI</v>
          </cell>
          <cell r="H1063" t="str">
            <v>film tableta</v>
          </cell>
          <cell r="I1063" t="str">
            <v>blister, 28 po (160 mg + 25 mg)</v>
          </cell>
          <cell r="J1063" t="str">
            <v xml:space="preserve"> Krka, Tovarna Zdravil, d.d. </v>
          </cell>
          <cell r="K1063" t="str">
            <v>Slovenija</v>
          </cell>
          <cell r="L1063" t="str">
            <v>originalno pakovanje</v>
          </cell>
          <cell r="M1063">
            <v>289.39999999999998</v>
          </cell>
          <cell r="N1063">
            <v>4590</v>
          </cell>
          <cell r="O1063">
            <v>33</v>
          </cell>
          <cell r="P1063">
            <v>4623</v>
          </cell>
          <cell r="Q1063">
            <v>1328346</v>
          </cell>
          <cell r="R1063">
            <v>9550.1999999999989</v>
          </cell>
          <cell r="S1063">
            <v>1337896.2</v>
          </cell>
        </row>
        <row r="1064">
          <cell r="A1064">
            <v>1063</v>
          </cell>
          <cell r="B1064">
            <v>1065</v>
          </cell>
          <cell r="C1064">
            <v>1401924</v>
          </cell>
          <cell r="D1064" t="str">
            <v>valsartan, hidrohlortiazid</v>
          </cell>
          <cell r="E1064" t="str">
            <v>VALSACOMBI 28 po (80mg+12,5mg)</v>
          </cell>
          <cell r="F1064" t="str">
            <v>C09DA03</v>
          </cell>
          <cell r="G1064" t="str">
            <v>VALSACOMBI</v>
          </cell>
          <cell r="H1064" t="str">
            <v>film tableta</v>
          </cell>
          <cell r="I1064" t="str">
            <v>blister, 28 po (80 mg + 12,5 mg)</v>
          </cell>
          <cell r="J1064" t="str">
            <v xml:space="preserve"> Krka, Tovarna Zdravil, d.d. </v>
          </cell>
          <cell r="K1064" t="str">
            <v>Slovenija</v>
          </cell>
          <cell r="L1064" t="str">
            <v>originalno pakovanje</v>
          </cell>
          <cell r="M1064">
            <v>228.3</v>
          </cell>
          <cell r="N1064">
            <v>5678</v>
          </cell>
          <cell r="O1064">
            <v>40</v>
          </cell>
          <cell r="P1064">
            <v>5718</v>
          </cell>
          <cell r="Q1064">
            <v>1296287.4000000001</v>
          </cell>
          <cell r="R1064">
            <v>9132</v>
          </cell>
          <cell r="S1064">
            <v>1305419.4000000001</v>
          </cell>
        </row>
        <row r="1065">
          <cell r="A1065">
            <v>1064</v>
          </cell>
          <cell r="B1065">
            <v>1066</v>
          </cell>
          <cell r="C1065">
            <v>1401935</v>
          </cell>
          <cell r="D1065" t="str">
            <v>valsartan, hidrohlortiazid</v>
          </cell>
          <cell r="E1065" t="str">
            <v>YANIDA PLUS, 28 po (160mg+25mg)</v>
          </cell>
          <cell r="F1065" t="str">
            <v>C09DA03</v>
          </cell>
          <cell r="G1065" t="str">
            <v>YANIDA PLUS</v>
          </cell>
          <cell r="H1065" t="str">
            <v>film tableta</v>
          </cell>
          <cell r="I1065" t="str">
            <v>blister, 28 po (160 mg + 25 mg)</v>
          </cell>
          <cell r="J1065" t="str">
            <v>Hemofarm AD</v>
          </cell>
          <cell r="K1065" t="str">
            <v>Republika Srbija</v>
          </cell>
          <cell r="L1065" t="str">
            <v>originalno pakovanje</v>
          </cell>
          <cell r="M1065">
            <v>289.39999999999998</v>
          </cell>
          <cell r="N1065">
            <v>187</v>
          </cell>
          <cell r="O1065">
            <v>0</v>
          </cell>
          <cell r="P1065">
            <v>187</v>
          </cell>
          <cell r="Q1065">
            <v>54117.799999999996</v>
          </cell>
          <cell r="R1065">
            <v>0</v>
          </cell>
          <cell r="S1065">
            <v>54117.799999999996</v>
          </cell>
        </row>
        <row r="1066">
          <cell r="A1066">
            <v>1065</v>
          </cell>
          <cell r="B1066">
            <v>1067</v>
          </cell>
          <cell r="C1066">
            <v>1401934</v>
          </cell>
          <cell r="D1066" t="str">
            <v>valsartan, hidrohlortiazid</v>
          </cell>
          <cell r="E1066" t="str">
            <v>YANIDA PLUS, 28 po (160mg+12.5mg)</v>
          </cell>
          <cell r="F1066" t="str">
            <v>C09DA03</v>
          </cell>
          <cell r="G1066" t="str">
            <v>YANIDA PLUS</v>
          </cell>
          <cell r="H1066" t="str">
            <v>film tableta</v>
          </cell>
          <cell r="I1066" t="str">
            <v>blister, 28 po (160 mg+12,5 mg)</v>
          </cell>
          <cell r="J1066" t="str">
            <v>Hemofarm AD</v>
          </cell>
          <cell r="K1066" t="str">
            <v>Republika Srbija</v>
          </cell>
          <cell r="L1066" t="str">
            <v>originalno pakovanje</v>
          </cell>
          <cell r="M1066">
            <v>272.5</v>
          </cell>
          <cell r="N1066">
            <v>228</v>
          </cell>
          <cell r="O1066">
            <v>0</v>
          </cell>
          <cell r="P1066">
            <v>228</v>
          </cell>
          <cell r="Q1066">
            <v>62130</v>
          </cell>
          <cell r="R1066">
            <v>0</v>
          </cell>
          <cell r="S1066">
            <v>62130</v>
          </cell>
        </row>
        <row r="1067">
          <cell r="A1067">
            <v>1066</v>
          </cell>
          <cell r="B1067">
            <v>1068</v>
          </cell>
          <cell r="C1067">
            <v>1401933</v>
          </cell>
          <cell r="D1067" t="str">
            <v>valsartan, hidrohlortiazid</v>
          </cell>
          <cell r="E1067" t="str">
            <v>YANIDA PLUS, 28 po (80mg+12.5mg)</v>
          </cell>
          <cell r="F1067" t="str">
            <v>C09DA03</v>
          </cell>
          <cell r="G1067" t="str">
            <v>YANIDA PLUS</v>
          </cell>
          <cell r="H1067" t="str">
            <v>film tableta</v>
          </cell>
          <cell r="I1067" t="str">
            <v>blister, 28 po (80 mg + 12,5 mg)</v>
          </cell>
          <cell r="J1067" t="str">
            <v>Hemofarm AD</v>
          </cell>
          <cell r="K1067" t="str">
            <v>Republika Srbija</v>
          </cell>
          <cell r="L1067" t="str">
            <v>originalno pakovanje</v>
          </cell>
          <cell r="M1067">
            <v>228.3</v>
          </cell>
          <cell r="N1067">
            <v>357</v>
          </cell>
          <cell r="O1067">
            <v>0</v>
          </cell>
          <cell r="P1067">
            <v>357</v>
          </cell>
          <cell r="Q1067">
            <v>81503.100000000006</v>
          </cell>
          <cell r="R1067">
            <v>0</v>
          </cell>
          <cell r="S1067">
            <v>81503.100000000006</v>
          </cell>
        </row>
        <row r="1068">
          <cell r="A1068">
            <v>1067</v>
          </cell>
          <cell r="B1068">
            <v>1069</v>
          </cell>
          <cell r="C1068">
            <v>1401006</v>
          </cell>
          <cell r="D1068" t="str">
            <v>valsartan, hidrohlortiazid</v>
          </cell>
          <cell r="E1068" t="str">
            <v>BRAZART PLUS , 30 po (80 mg + 12,5 mg)</v>
          </cell>
          <cell r="F1068" t="str">
            <v>C09DA03</v>
          </cell>
          <cell r="G1068" t="str">
            <v>BRAZART PLUS</v>
          </cell>
          <cell r="H1068" t="str">
            <v>film tableta</v>
          </cell>
          <cell r="I1068" t="str">
            <v>blister, 30 po (80 mg + 12,5 mg)</v>
          </cell>
          <cell r="J1068" t="str">
            <v>EMS, S.A.</v>
          </cell>
          <cell r="K1068" t="str">
            <v>Brazil</v>
          </cell>
          <cell r="L1068" t="str">
            <v>originalno pakovanje</v>
          </cell>
          <cell r="M1068">
            <v>244.6</v>
          </cell>
          <cell r="N1068">
            <v>102</v>
          </cell>
          <cell r="O1068">
            <v>0</v>
          </cell>
          <cell r="P1068">
            <v>102</v>
          </cell>
          <cell r="Q1068">
            <v>24949.200000000001</v>
          </cell>
          <cell r="R1068">
            <v>0</v>
          </cell>
          <cell r="S1068">
            <v>24949.200000000001</v>
          </cell>
        </row>
        <row r="1069">
          <cell r="A1069">
            <v>1068</v>
          </cell>
          <cell r="B1069">
            <v>1070</v>
          </cell>
          <cell r="C1069">
            <v>1401009</v>
          </cell>
          <cell r="D1069" t="str">
            <v>valsartan, hidrohlortiazid</v>
          </cell>
          <cell r="E1069" t="str">
            <v>BRAZART PLUS , 30 po (160 mg + 12,5 mg)</v>
          </cell>
          <cell r="F1069" t="str">
            <v>C09DA03</v>
          </cell>
          <cell r="G1069" t="str">
            <v>BRAZART PLUS</v>
          </cell>
          <cell r="H1069" t="str">
            <v>film tableta</v>
          </cell>
          <cell r="I1069" t="str">
            <v>blister, 30 po (160 mg + 12,5 mg)</v>
          </cell>
          <cell r="J1069" t="str">
            <v>EMS, S.A.</v>
          </cell>
          <cell r="K1069" t="str">
            <v>Brazil</v>
          </cell>
          <cell r="L1069" t="str">
            <v>originalno pakovanje</v>
          </cell>
          <cell r="M1069">
            <v>292</v>
          </cell>
          <cell r="N1069">
            <v>51</v>
          </cell>
          <cell r="O1069">
            <v>0</v>
          </cell>
          <cell r="P1069">
            <v>51</v>
          </cell>
          <cell r="Q1069">
            <v>14892</v>
          </cell>
          <cell r="R1069">
            <v>0</v>
          </cell>
          <cell r="S1069">
            <v>14892</v>
          </cell>
        </row>
        <row r="1070">
          <cell r="A1070">
            <v>1069</v>
          </cell>
          <cell r="B1070">
            <v>1071</v>
          </cell>
          <cell r="C1070">
            <v>1401008</v>
          </cell>
          <cell r="D1070" t="str">
            <v>valsartan, hidrohlortiazid</v>
          </cell>
          <cell r="E1070" t="str">
            <v>BRAZART PLUS , 30 po (160 mg + 25 mg)</v>
          </cell>
          <cell r="F1070" t="str">
            <v>C09DA03</v>
          </cell>
          <cell r="G1070" t="str">
            <v>BRAZART PLUS</v>
          </cell>
          <cell r="H1070" t="str">
            <v>film tableta</v>
          </cell>
          <cell r="I1070" t="str">
            <v>blister, 30 po (160 mg + 25 mg)</v>
          </cell>
          <cell r="J1070" t="str">
            <v>EMS, S.A.</v>
          </cell>
          <cell r="K1070" t="str">
            <v>Brazil</v>
          </cell>
          <cell r="L1070" t="str">
            <v>originalno pakovanje</v>
          </cell>
          <cell r="M1070">
            <v>310.10000000000002</v>
          </cell>
          <cell r="N1070">
            <v>102</v>
          </cell>
          <cell r="O1070">
            <v>0</v>
          </cell>
          <cell r="P1070">
            <v>102</v>
          </cell>
          <cell r="Q1070">
            <v>31630.2</v>
          </cell>
          <cell r="R1070">
            <v>0</v>
          </cell>
          <cell r="S1070">
            <v>31630.2</v>
          </cell>
        </row>
        <row r="1071">
          <cell r="A1071">
            <v>1070</v>
          </cell>
          <cell r="B1071">
            <v>1072</v>
          </cell>
          <cell r="C1071">
            <v>1401943</v>
          </cell>
          <cell r="D1071" t="str">
            <v>valsartan, hidrohlortiazid</v>
          </cell>
          <cell r="E1071" t="str">
            <v>YANIDA PLUS 
(80 mg + 12,5 mg)</v>
          </cell>
          <cell r="F1071" t="str">
            <v>C09DA03</v>
          </cell>
          <cell r="G1071" t="str">
            <v>YANIDA PLUS</v>
          </cell>
          <cell r="H1071" t="str">
            <v>film tableta</v>
          </cell>
          <cell r="I1071" t="str">
            <v>blister, 30 po (80 mg + 12,5 mg)</v>
          </cell>
          <cell r="J1071" t="str">
            <v>Hemofarm AD Vršac</v>
          </cell>
          <cell r="K1071" t="str">
            <v>Republika Srbija</v>
          </cell>
          <cell r="L1071" t="str">
            <v>originalno pakovanje</v>
          </cell>
          <cell r="M1071">
            <v>244.6</v>
          </cell>
          <cell r="N1071">
            <v>2720</v>
          </cell>
          <cell r="O1071">
            <v>1</v>
          </cell>
          <cell r="P1071">
            <v>2721</v>
          </cell>
          <cell r="Q1071">
            <v>665312</v>
          </cell>
          <cell r="R1071">
            <v>244.6</v>
          </cell>
          <cell r="S1071">
            <v>665556.6</v>
          </cell>
        </row>
        <row r="1072">
          <cell r="A1072">
            <v>1071</v>
          </cell>
          <cell r="B1072">
            <v>1073</v>
          </cell>
          <cell r="C1072">
            <v>1401944</v>
          </cell>
          <cell r="D1072" t="str">
            <v>valsartan, hidrohlortiazid</v>
          </cell>
          <cell r="E1072" t="str">
            <v>YANIDA PLUS 
 (160 mg + 12,5 mg)</v>
          </cell>
          <cell r="F1072" t="str">
            <v>C09DA03</v>
          </cell>
          <cell r="G1072" t="str">
            <v>YANIDA PLUS</v>
          </cell>
          <cell r="H1072" t="str">
            <v>film tableta</v>
          </cell>
          <cell r="I1072" t="str">
            <v>blister, 30 po (160 mg + 12,5 mg)</v>
          </cell>
          <cell r="J1072" t="str">
            <v>Hemofarm AD Vršac</v>
          </cell>
          <cell r="K1072" t="str">
            <v>Republika Srbija</v>
          </cell>
          <cell r="L1072" t="str">
            <v>originalno pakovanje</v>
          </cell>
          <cell r="M1072">
            <v>292</v>
          </cell>
          <cell r="N1072">
            <v>1938</v>
          </cell>
          <cell r="O1072">
            <v>1</v>
          </cell>
          <cell r="P1072">
            <v>1939</v>
          </cell>
          <cell r="Q1072">
            <v>565896</v>
          </cell>
          <cell r="R1072">
            <v>292</v>
          </cell>
          <cell r="S1072">
            <v>566188</v>
          </cell>
        </row>
        <row r="1073">
          <cell r="A1073">
            <v>1072</v>
          </cell>
          <cell r="B1073">
            <v>1074</v>
          </cell>
          <cell r="C1073">
            <v>1401945</v>
          </cell>
          <cell r="D1073" t="str">
            <v>valsartan, hidrohlortiazid</v>
          </cell>
          <cell r="E1073" t="str">
            <v>YANIDA PLUS 
(160 mg + 25 mg)</v>
          </cell>
          <cell r="F1073" t="str">
            <v>C09DA03</v>
          </cell>
          <cell r="G1073" t="str">
            <v>YANIDA PLUS</v>
          </cell>
          <cell r="H1073" t="str">
            <v>film tableta</v>
          </cell>
          <cell r="I1073" t="str">
            <v>blister, 30 po (160 mg + 25 mg)</v>
          </cell>
          <cell r="J1073" t="str">
            <v>Hemofarm AD Vršac</v>
          </cell>
          <cell r="K1073" t="str">
            <v>Republika Srbija</v>
          </cell>
          <cell r="L1073" t="str">
            <v>originalno pakovanje</v>
          </cell>
          <cell r="M1073">
            <v>310.10000000000002</v>
          </cell>
          <cell r="N1073">
            <v>2006</v>
          </cell>
          <cell r="O1073">
            <v>1</v>
          </cell>
          <cell r="P1073">
            <v>2007</v>
          </cell>
          <cell r="Q1073">
            <v>622060.60000000009</v>
          </cell>
          <cell r="R1073">
            <v>310.10000000000002</v>
          </cell>
          <cell r="S1073">
            <v>622370.70000000007</v>
          </cell>
        </row>
        <row r="1074">
          <cell r="A1074">
            <v>1073</v>
          </cell>
          <cell r="B1074">
            <v>1075</v>
          </cell>
          <cell r="C1074">
            <v>1401662</v>
          </cell>
          <cell r="D1074" t="str">
            <v>irbesartan, hidrohlortiazid</v>
          </cell>
          <cell r="E1074" t="str">
            <v>IRBENIDA PLUS, 30 po (150 mg + 12,5 mg)</v>
          </cell>
          <cell r="F1074" t="str">
            <v>C09DA04</v>
          </cell>
          <cell r="G1074" t="str">
            <v>IRBENIDA PLUS</v>
          </cell>
          <cell r="H1074" t="str">
            <v>film tableta</v>
          </cell>
          <cell r="I1074" t="str">
            <v>blister, 30 po (150 mg + 12,5 mg)</v>
          </cell>
          <cell r="J1074" t="str">
            <v>Hemofarm a.d.</v>
          </cell>
          <cell r="K1074" t="str">
            <v>Republika Srbija</v>
          </cell>
          <cell r="L1074" t="str">
            <v>originalno pakovanje</v>
          </cell>
          <cell r="M1074">
            <v>379.7</v>
          </cell>
          <cell r="N1074">
            <v>1734</v>
          </cell>
          <cell r="O1074">
            <v>4</v>
          </cell>
          <cell r="P1074">
            <v>1738</v>
          </cell>
          <cell r="Q1074">
            <v>658399.79999999993</v>
          </cell>
          <cell r="R1074">
            <v>1518.8</v>
          </cell>
          <cell r="S1074">
            <v>659918.6</v>
          </cell>
        </row>
        <row r="1075">
          <cell r="A1075">
            <v>1074</v>
          </cell>
          <cell r="B1075">
            <v>1076</v>
          </cell>
          <cell r="C1075">
            <v>1401663</v>
          </cell>
          <cell r="D1075" t="str">
            <v>irbesartan, hidrohlortiazid</v>
          </cell>
          <cell r="E1075" t="str">
            <v>IRBENIDA PLUS, 30 po (300 mg + 12,5 mg)</v>
          </cell>
          <cell r="F1075" t="str">
            <v>C09DA04</v>
          </cell>
          <cell r="G1075" t="str">
            <v>IRBENIDA PLUS</v>
          </cell>
          <cell r="H1075" t="str">
            <v>film tableta</v>
          </cell>
          <cell r="I1075" t="str">
            <v>blister, 30 po (300 mg + 12,5 mg)</v>
          </cell>
          <cell r="J1075" t="str">
            <v>Hemofarm a.d.</v>
          </cell>
          <cell r="K1075" t="str">
            <v>Republika Srbija</v>
          </cell>
          <cell r="L1075" t="str">
            <v>originalno pakovanje</v>
          </cell>
          <cell r="M1075">
            <v>467.6</v>
          </cell>
          <cell r="N1075">
            <v>1653</v>
          </cell>
          <cell r="O1075">
            <v>1</v>
          </cell>
          <cell r="P1075">
            <v>1654</v>
          </cell>
          <cell r="Q1075">
            <v>772942.8</v>
          </cell>
          <cell r="R1075">
            <v>467.6</v>
          </cell>
          <cell r="S1075">
            <v>773410.4</v>
          </cell>
        </row>
        <row r="1076">
          <cell r="A1076">
            <v>1075</v>
          </cell>
          <cell r="B1076">
            <v>1077</v>
          </cell>
          <cell r="C1076">
            <v>1401053</v>
          </cell>
          <cell r="D1076" t="str">
            <v>telmisartan, hidrohlortiazid</v>
          </cell>
          <cell r="E1076" t="str">
            <v>MICARDIS PLUS</v>
          </cell>
          <cell r="F1076" t="str">
            <v>C09DA07</v>
          </cell>
          <cell r="G1076" t="str">
            <v>MICARDIS PLUS</v>
          </cell>
          <cell r="H1076" t="str">
            <v>tableta</v>
          </cell>
          <cell r="I1076" t="str">
            <v>28 po (80 mg + 12,5 mg)</v>
          </cell>
          <cell r="J1076" t="str">
            <v>Boehringer Ingelheim Pharma GmbH &amp; Co. KG</v>
          </cell>
          <cell r="K1076" t="str">
            <v>Nemačka</v>
          </cell>
          <cell r="L1076" t="str">
            <v>originalno pakovanje</v>
          </cell>
          <cell r="M1076">
            <v>525.6</v>
          </cell>
          <cell r="N1076">
            <v>643</v>
          </cell>
          <cell r="O1076">
            <v>1</v>
          </cell>
          <cell r="P1076">
            <v>644</v>
          </cell>
          <cell r="Q1076">
            <v>337960.8</v>
          </cell>
          <cell r="R1076">
            <v>525.6</v>
          </cell>
          <cell r="S1076">
            <v>338486.39999999997</v>
          </cell>
        </row>
        <row r="1077">
          <cell r="A1077">
            <v>1076</v>
          </cell>
          <cell r="B1077">
            <v>1078</v>
          </cell>
          <cell r="C1077">
            <v>1401003</v>
          </cell>
          <cell r="D1077" t="str">
            <v>telmisartan, hidrohlortiazid</v>
          </cell>
          <cell r="E1077" t="str">
            <v>TOLUCOMBI_ 28 po (40mg+12,5mg)</v>
          </cell>
          <cell r="F1077" t="str">
            <v>C09DA07</v>
          </cell>
          <cell r="G1077" t="str">
            <v>TOLUCOMBI</v>
          </cell>
          <cell r="H1077" t="str">
            <v>tableta</v>
          </cell>
          <cell r="I1077" t="str">
            <v xml:space="preserve"> 28 po (40 mg + 12,5 mg)</v>
          </cell>
          <cell r="J1077" t="str">
            <v>Krka, Tovarna Zdravil d.d</v>
          </cell>
          <cell r="K1077" t="str">
            <v>Slovenija</v>
          </cell>
          <cell r="L1077" t="str">
            <v>originalno pakovanje</v>
          </cell>
          <cell r="M1077">
            <v>307.39999999999998</v>
          </cell>
          <cell r="N1077">
            <v>62</v>
          </cell>
          <cell r="O1077">
            <v>1</v>
          </cell>
          <cell r="P1077">
            <v>63</v>
          </cell>
          <cell r="Q1077">
            <v>19058.8</v>
          </cell>
          <cell r="R1077">
            <v>307.39999999999998</v>
          </cell>
          <cell r="S1077">
            <v>19366.2</v>
          </cell>
        </row>
        <row r="1078">
          <cell r="A1078">
            <v>1077</v>
          </cell>
          <cell r="B1078">
            <v>1079</v>
          </cell>
          <cell r="C1078">
            <v>1401004</v>
          </cell>
          <cell r="D1078" t="str">
            <v>telmisartan, hidrohlortiazid</v>
          </cell>
          <cell r="E1078" t="str">
            <v>TOLUCOMBI_28 po (80mg+12,5mg)</v>
          </cell>
          <cell r="F1078" t="str">
            <v>C09DA07</v>
          </cell>
          <cell r="G1078" t="str">
            <v>TOLUCOMBI</v>
          </cell>
          <cell r="H1078" t="str">
            <v>tableta</v>
          </cell>
          <cell r="I1078" t="str">
            <v>28 po (80 mg + 12,5 mg)</v>
          </cell>
          <cell r="J1078" t="str">
            <v>Krka, Tovarna Zdravil d.d</v>
          </cell>
          <cell r="K1078" t="str">
            <v>Slovenija</v>
          </cell>
          <cell r="L1078" t="str">
            <v>originalno pakovanje</v>
          </cell>
          <cell r="M1078">
            <v>452.8</v>
          </cell>
          <cell r="N1078">
            <v>72</v>
          </cell>
          <cell r="O1078">
            <v>1</v>
          </cell>
          <cell r="P1078">
            <v>73</v>
          </cell>
          <cell r="Q1078">
            <v>32601.600000000002</v>
          </cell>
          <cell r="R1078">
            <v>452.8</v>
          </cell>
          <cell r="S1078">
            <v>33054.400000000001</v>
          </cell>
        </row>
        <row r="1079">
          <cell r="A1079">
            <v>1078</v>
          </cell>
          <cell r="B1079">
            <v>1080</v>
          </cell>
          <cell r="C1079">
            <v>1401005</v>
          </cell>
          <cell r="D1079" t="str">
            <v>telmisartan, hidrohlortiazid</v>
          </cell>
          <cell r="E1079" t="str">
            <v>TOLUCOMBI_28 po (80mg+25mg)</v>
          </cell>
          <cell r="F1079" t="str">
            <v>C09DA07</v>
          </cell>
          <cell r="G1079" t="str">
            <v>TOLUCOMBI</v>
          </cell>
          <cell r="H1079" t="str">
            <v>tableta</v>
          </cell>
          <cell r="I1079" t="str">
            <v>28 po (80 mg + 25 mg)</v>
          </cell>
          <cell r="J1079" t="str">
            <v>Krka, Tovarna Zdravil d.d</v>
          </cell>
          <cell r="K1079" t="str">
            <v>Slovenija</v>
          </cell>
          <cell r="L1079" t="str">
            <v>originalno pakovanje</v>
          </cell>
          <cell r="M1079">
            <v>476</v>
          </cell>
          <cell r="N1079">
            <v>58</v>
          </cell>
          <cell r="O1079">
            <v>1</v>
          </cell>
          <cell r="P1079">
            <v>59</v>
          </cell>
          <cell r="Q1079">
            <v>27608</v>
          </cell>
          <cell r="R1079">
            <v>476</v>
          </cell>
          <cell r="S1079">
            <v>28084</v>
          </cell>
        </row>
        <row r="1080">
          <cell r="A1080">
            <v>1079</v>
          </cell>
          <cell r="B1080">
            <v>1081</v>
          </cell>
          <cell r="C1080">
            <v>1103672</v>
          </cell>
          <cell r="D1080" t="str">
            <v>telmisartan, hidrohlortiazid</v>
          </cell>
          <cell r="E1080" t="str">
            <v>TELMIKOR PLUS, 30 po (40mg+12.5mg)</v>
          </cell>
          <cell r="F1080" t="str">
            <v>C09DA07</v>
          </cell>
          <cell r="G1080" t="str">
            <v>TELMIKOR PLUS</v>
          </cell>
          <cell r="H1080" t="str">
            <v>tableta</v>
          </cell>
          <cell r="I1080" t="str">
            <v>blister, 30 po (40 mg + 12.5 mg)</v>
          </cell>
          <cell r="J1080" t="str">
            <v xml:space="preserve"> Actavis LTD</v>
          </cell>
          <cell r="K1080" t="str">
            <v xml:space="preserve"> Malta</v>
          </cell>
          <cell r="L1080" t="str">
            <v>originalno pakovanje</v>
          </cell>
          <cell r="M1080">
            <v>329.4</v>
          </cell>
          <cell r="N1080">
            <v>1734</v>
          </cell>
          <cell r="O1080">
            <v>1</v>
          </cell>
          <cell r="P1080">
            <v>1735</v>
          </cell>
          <cell r="Q1080">
            <v>571179.6</v>
          </cell>
          <cell r="R1080">
            <v>329.4</v>
          </cell>
          <cell r="S1080">
            <v>571509</v>
          </cell>
        </row>
        <row r="1081">
          <cell r="A1081">
            <v>1080</v>
          </cell>
          <cell r="B1081">
            <v>1082</v>
          </cell>
          <cell r="C1081">
            <v>1103671</v>
          </cell>
          <cell r="D1081" t="str">
            <v>telmisartan, hidrohlortiazid</v>
          </cell>
          <cell r="E1081" t="str">
            <v>TELMIKOR PLUS, 30 po (80mg+12.5mg)</v>
          </cell>
          <cell r="F1081" t="str">
            <v>C09DA07</v>
          </cell>
          <cell r="G1081" t="str">
            <v>TELMIKOR PLUS</v>
          </cell>
          <cell r="H1081" t="str">
            <v>tableta</v>
          </cell>
          <cell r="I1081" t="str">
            <v>blister, 30 po (80 mg + 12,5 mg)</v>
          </cell>
          <cell r="J1081" t="str">
            <v xml:space="preserve"> Actavis LTD</v>
          </cell>
          <cell r="K1081" t="str">
            <v xml:space="preserve"> Malta</v>
          </cell>
          <cell r="L1081" t="str">
            <v>originalno pakovanje</v>
          </cell>
          <cell r="M1081">
            <v>485.1</v>
          </cell>
          <cell r="N1081">
            <v>1666</v>
          </cell>
          <cell r="O1081">
            <v>6</v>
          </cell>
          <cell r="P1081">
            <v>1672</v>
          </cell>
          <cell r="Q1081">
            <v>808176.60000000009</v>
          </cell>
          <cell r="R1081">
            <v>2910.6000000000004</v>
          </cell>
          <cell r="S1081">
            <v>811087.20000000007</v>
          </cell>
        </row>
        <row r="1082">
          <cell r="A1082">
            <v>1081</v>
          </cell>
          <cell r="B1082">
            <v>1083</v>
          </cell>
          <cell r="C1082">
            <v>1103670</v>
          </cell>
          <cell r="D1082" t="str">
            <v>telmisartan, hidrohlortiazid</v>
          </cell>
          <cell r="E1082" t="str">
            <v>TELMIKOR PLUS, 30 po (80mg+25mg)</v>
          </cell>
          <cell r="F1082" t="str">
            <v>C09DA07</v>
          </cell>
          <cell r="G1082" t="str">
            <v>TELMIKOR PLUS</v>
          </cell>
          <cell r="H1082" t="str">
            <v>tableta</v>
          </cell>
          <cell r="I1082" t="str">
            <v>blister, 30 po (80 mg + 25 mg)</v>
          </cell>
          <cell r="J1082" t="str">
            <v xml:space="preserve"> Actavis LTD</v>
          </cell>
          <cell r="K1082" t="str">
            <v xml:space="preserve"> Malta</v>
          </cell>
          <cell r="L1082" t="str">
            <v>originalno pakovanje</v>
          </cell>
          <cell r="M1082">
            <v>510</v>
          </cell>
          <cell r="N1082">
            <v>918</v>
          </cell>
          <cell r="O1082">
            <v>10</v>
          </cell>
          <cell r="P1082">
            <v>928</v>
          </cell>
          <cell r="Q1082">
            <v>468180</v>
          </cell>
          <cell r="R1082">
            <v>5100</v>
          </cell>
          <cell r="S1082">
            <v>473280</v>
          </cell>
        </row>
        <row r="1083">
          <cell r="A1083">
            <v>1082</v>
          </cell>
          <cell r="B1083">
            <v>1084</v>
          </cell>
          <cell r="C1083">
            <v>1401064</v>
          </cell>
          <cell r="D1083" t="str">
            <v>telmisartan, hidrohlortiazid</v>
          </cell>
          <cell r="E1083" t="str">
            <v>TELMIPRES PLUS, 28 po 80mg+12,5mg</v>
          </cell>
          <cell r="F1083" t="str">
            <v>C09DA07</v>
          </cell>
          <cell r="G1083" t="str">
            <v>TELMIPRES PLUS</v>
          </cell>
          <cell r="H1083" t="str">
            <v>tableta</v>
          </cell>
          <cell r="I1083" t="str">
            <v>blister, 28 po (80 mg + 12,5 mg)</v>
          </cell>
          <cell r="J1083" t="str">
            <v>Actavis LTD</v>
          </cell>
          <cell r="K1083" t="str">
            <v>Malta</v>
          </cell>
          <cell r="L1083" t="str">
            <v>originalno pakovanje</v>
          </cell>
          <cell r="M1083">
            <v>452.8</v>
          </cell>
          <cell r="N1083">
            <v>385</v>
          </cell>
          <cell r="O1083">
            <v>1</v>
          </cell>
          <cell r="P1083">
            <v>386</v>
          </cell>
          <cell r="Q1083">
            <v>174328</v>
          </cell>
          <cell r="R1083">
            <v>452.8</v>
          </cell>
          <cell r="S1083">
            <v>174780.79999999999</v>
          </cell>
        </row>
        <row r="1084">
          <cell r="A1084">
            <v>1083</v>
          </cell>
          <cell r="B1084">
            <v>1085</v>
          </cell>
          <cell r="C1084">
            <v>1103804</v>
          </cell>
          <cell r="D1084" t="str">
            <v>valsartan, amlodipin</v>
          </cell>
          <cell r="E1084" t="str">
            <v>WAMLOX, 28 po (80mg+5mg)</v>
          </cell>
          <cell r="F1084" t="str">
            <v>C09DB01</v>
          </cell>
          <cell r="G1084" t="str">
            <v>WAMLOX</v>
          </cell>
          <cell r="H1084" t="str">
            <v>film tableta</v>
          </cell>
          <cell r="I1084" t="str">
            <v>blister, 28 po (80mg+5mg)</v>
          </cell>
          <cell r="J1084" t="str">
            <v>Krka, Tovarna Zdravil, d.d.; TAD Pharma GmbH; Krka farma d.o.o.</v>
          </cell>
          <cell r="K1084" t="str">
            <v>Slovenija; Nemačka; Hrvatska</v>
          </cell>
          <cell r="L1084" t="str">
            <v>originalno pakovanje</v>
          </cell>
          <cell r="M1084">
            <v>225.8</v>
          </cell>
          <cell r="N1084">
            <v>1394</v>
          </cell>
          <cell r="O1084">
            <v>1</v>
          </cell>
          <cell r="P1084">
            <v>1395</v>
          </cell>
          <cell r="Q1084">
            <v>314765.2</v>
          </cell>
          <cell r="R1084">
            <v>225.8</v>
          </cell>
          <cell r="S1084">
            <v>314991</v>
          </cell>
        </row>
        <row r="1085">
          <cell r="A1085">
            <v>1084</v>
          </cell>
          <cell r="B1085">
            <v>1086</v>
          </cell>
          <cell r="C1085">
            <v>1103805</v>
          </cell>
          <cell r="D1085" t="str">
            <v>valsartan, amlodipin</v>
          </cell>
          <cell r="E1085" t="str">
            <v>WAMLOX_28 po (160mg+5mg)</v>
          </cell>
          <cell r="F1085" t="str">
            <v>C09DB01</v>
          </cell>
          <cell r="G1085" t="str">
            <v>WAMLOX</v>
          </cell>
          <cell r="H1085" t="str">
            <v>film tableta</v>
          </cell>
          <cell r="I1085" t="str">
            <v>28 po (160mg+5mg)</v>
          </cell>
          <cell r="J1085" t="str">
            <v>Krka, Tovarna Zdravil, d.d.; TAD Pharma GmbH; Krka farma d.o.o.</v>
          </cell>
          <cell r="K1085" t="str">
            <v>Slovenija; Nemačka; Hrvatska</v>
          </cell>
          <cell r="L1085" t="str">
            <v>originalno pakovanje</v>
          </cell>
          <cell r="M1085">
            <v>317</v>
          </cell>
          <cell r="N1085">
            <v>986</v>
          </cell>
          <cell r="O1085">
            <v>1</v>
          </cell>
          <cell r="P1085">
            <v>987</v>
          </cell>
          <cell r="Q1085">
            <v>312562</v>
          </cell>
          <cell r="R1085">
            <v>317</v>
          </cell>
          <cell r="S1085">
            <v>312879</v>
          </cell>
        </row>
        <row r="1086">
          <cell r="A1086">
            <v>1085</v>
          </cell>
          <cell r="B1086">
            <v>1087</v>
          </cell>
          <cell r="C1086">
            <v>1103806</v>
          </cell>
          <cell r="D1086" t="str">
            <v>valsartan, amlodipin</v>
          </cell>
          <cell r="E1086" t="str">
            <v>WAMLOX_28 po (160mg+10mg)</v>
          </cell>
          <cell r="F1086" t="str">
            <v>C09DB01</v>
          </cell>
          <cell r="G1086" t="str">
            <v>WAMLOX</v>
          </cell>
          <cell r="H1086" t="str">
            <v>film tableta</v>
          </cell>
          <cell r="I1086" t="str">
            <v>28 po (160mg+10mg)</v>
          </cell>
          <cell r="J1086" t="str">
            <v>Krka, Tovarna Zdravil, d.d.; TAD Pharma GmbH; Krka farma d.o.o.</v>
          </cell>
          <cell r="K1086" t="str">
            <v>Slovenija; Nemačka; Hrvatska</v>
          </cell>
          <cell r="L1086" t="str">
            <v>originalno pakovanje</v>
          </cell>
          <cell r="M1086">
            <v>343.6</v>
          </cell>
          <cell r="N1086">
            <v>680</v>
          </cell>
          <cell r="O1086">
            <v>1</v>
          </cell>
          <cell r="P1086">
            <v>681</v>
          </cell>
          <cell r="Q1086">
            <v>233648.00000000003</v>
          </cell>
          <cell r="R1086">
            <v>343.6</v>
          </cell>
          <cell r="S1086">
            <v>233991.60000000003</v>
          </cell>
        </row>
        <row r="1087">
          <cell r="A1087">
            <v>1086</v>
          </cell>
          <cell r="B1087">
            <v>1088</v>
          </cell>
          <cell r="C1087">
            <v>1104232</v>
          </cell>
          <cell r="D1087" t="str">
            <v>fenofibrat</v>
          </cell>
          <cell r="E1087" t="str">
            <v>FENOLIP</v>
          </cell>
          <cell r="F1087" t="str">
            <v>C10AB05</v>
          </cell>
          <cell r="G1087" t="str">
            <v>FENOLIP</v>
          </cell>
          <cell r="H1087" t="str">
            <v>kapsula, tvrda</v>
          </cell>
          <cell r="I1087" t="str">
            <v>blister, 30 po 160 mg</v>
          </cell>
          <cell r="J1087" t="str">
            <v>PharmaSwiss d.o.o.</v>
          </cell>
          <cell r="K1087" t="str">
            <v>Republika Srbija</v>
          </cell>
          <cell r="L1087" t="str">
            <v>originalno pakovanje</v>
          </cell>
          <cell r="M1087">
            <v>367.1</v>
          </cell>
          <cell r="N1087">
            <v>4556</v>
          </cell>
          <cell r="O1087">
            <v>420</v>
          </cell>
          <cell r="P1087">
            <v>4976</v>
          </cell>
          <cell r="Q1087">
            <v>1672507.6</v>
          </cell>
          <cell r="R1087">
            <v>154182</v>
          </cell>
          <cell r="S1087">
            <v>1826689.6</v>
          </cell>
        </row>
        <row r="1088">
          <cell r="A1088">
            <v>1087</v>
          </cell>
          <cell r="B1088">
            <v>1089</v>
          </cell>
          <cell r="C1088">
            <v>1104233</v>
          </cell>
          <cell r="D1088" t="str">
            <v>fenofibrat</v>
          </cell>
          <cell r="E1088" t="str">
            <v>ZYGLIP</v>
          </cell>
          <cell r="F1088" t="str">
            <v>C10AB05</v>
          </cell>
          <cell r="G1088" t="str">
            <v>ZYGLIP</v>
          </cell>
          <cell r="H1088" t="str">
            <v>tableta</v>
          </cell>
          <cell r="I1088" t="str">
            <v>blister, 30 po 145 mg</v>
          </cell>
          <cell r="J1088" t="str">
            <v>Alkaloid a.d.</v>
          </cell>
          <cell r="K1088" t="str">
            <v>Republika Severna Makedonija</v>
          </cell>
          <cell r="L1088" t="str">
            <v>originalno pakovanje</v>
          </cell>
          <cell r="M1088">
            <v>416.2</v>
          </cell>
          <cell r="N1088">
            <v>3400</v>
          </cell>
          <cell r="O1088">
            <v>140</v>
          </cell>
          <cell r="P1088">
            <v>3540</v>
          </cell>
          <cell r="Q1088">
            <v>1415080</v>
          </cell>
          <cell r="R1088">
            <v>58268</v>
          </cell>
          <cell r="S1088">
            <v>1473348</v>
          </cell>
        </row>
        <row r="1089">
          <cell r="A1089">
            <v>1088</v>
          </cell>
          <cell r="B1089">
            <v>1090</v>
          </cell>
          <cell r="C1089">
            <v>1104235</v>
          </cell>
          <cell r="D1089" t="str">
            <v>fenofibrat</v>
          </cell>
          <cell r="E1089" t="str">
            <v>LIPANTHYL 145</v>
          </cell>
          <cell r="F1089" t="str">
            <v>C10AB05</v>
          </cell>
          <cell r="G1089" t="str">
            <v>LIPANTHYL 145</v>
          </cell>
          <cell r="H1089" t="str">
            <v>film tableta</v>
          </cell>
          <cell r="I1089" t="str">
            <v>blister, 30 po 145 mg</v>
          </cell>
          <cell r="J1089" t="str">
            <v xml:space="preserve">Recipharm Fontaine;
Mylan Laboratories SAS; Mylan Hungary KFT  </v>
          </cell>
          <cell r="K1089" t="str">
            <v>Francuska;
Francuska; Mađarska</v>
          </cell>
          <cell r="L1089" t="str">
            <v>originalno pakovanje</v>
          </cell>
          <cell r="M1089">
            <v>495.3</v>
          </cell>
          <cell r="N1089">
            <v>2550</v>
          </cell>
          <cell r="O1089">
            <v>20</v>
          </cell>
          <cell r="P1089">
            <v>2570</v>
          </cell>
          <cell r="Q1089">
            <v>1263015</v>
          </cell>
          <cell r="R1089">
            <v>9906</v>
          </cell>
          <cell r="S1089">
            <v>1272921</v>
          </cell>
        </row>
        <row r="1090">
          <cell r="A1090">
            <v>1089</v>
          </cell>
          <cell r="B1090">
            <v>1091</v>
          </cell>
          <cell r="C1090">
            <v>1104010</v>
          </cell>
          <cell r="D1090" t="str">
            <v>simvastatin, fenofibrat</v>
          </cell>
          <cell r="E1090" t="str">
            <v>TREAKOL, 30 po (20mg+145mg)</v>
          </cell>
          <cell r="F1090" t="str">
            <v>C10BA04</v>
          </cell>
          <cell r="G1090" t="str">
            <v>TREAKOL</v>
          </cell>
          <cell r="H1090" t="str">
            <v xml:space="preserve"> film tableta</v>
          </cell>
          <cell r="I1090" t="str">
            <v>blister, 30 po (20mg+145mg)</v>
          </cell>
          <cell r="J1090" t="str">
            <v>MYLAN LABORATORIES SAS</v>
          </cell>
          <cell r="K1090" t="str">
            <v>Francuska</v>
          </cell>
          <cell r="L1090" t="str">
            <v>originalno pakovanje</v>
          </cell>
          <cell r="M1090">
            <v>895.8</v>
          </cell>
          <cell r="N1090">
            <v>334</v>
          </cell>
          <cell r="O1090">
            <v>6</v>
          </cell>
          <cell r="P1090">
            <v>340</v>
          </cell>
          <cell r="Q1090">
            <v>299197.2</v>
          </cell>
          <cell r="R1090">
            <v>5374.7999999999993</v>
          </cell>
          <cell r="S1090">
            <v>304572</v>
          </cell>
        </row>
        <row r="1091">
          <cell r="A1091">
            <v>1090</v>
          </cell>
          <cell r="B1091">
            <v>1092</v>
          </cell>
          <cell r="C1091">
            <v>1104011</v>
          </cell>
          <cell r="D1091" t="str">
            <v>simvastatin, fenofibrat</v>
          </cell>
          <cell r="E1091" t="str">
            <v>TREAKOL, 30 po (40mg+145mg)</v>
          </cell>
          <cell r="F1091" t="str">
            <v>C10BA04</v>
          </cell>
          <cell r="G1091" t="str">
            <v>TREAKOL</v>
          </cell>
          <cell r="H1091" t="str">
            <v xml:space="preserve"> film tableta</v>
          </cell>
          <cell r="I1091" t="str">
            <v>blister, 30 po (40mg+145mg)</v>
          </cell>
          <cell r="J1091" t="str">
            <v>MYLAN LABORATORIES SAS</v>
          </cell>
          <cell r="K1091" t="str">
            <v>Francuska</v>
          </cell>
          <cell r="L1091" t="str">
            <v>originalno pakovanje</v>
          </cell>
          <cell r="M1091">
            <v>1093.2</v>
          </cell>
          <cell r="N1091">
            <v>82</v>
          </cell>
          <cell r="O1091">
            <v>2</v>
          </cell>
          <cell r="P1091">
            <v>84</v>
          </cell>
          <cell r="Q1091">
            <v>89642.400000000009</v>
          </cell>
          <cell r="R1091">
            <v>2186.4</v>
          </cell>
          <cell r="S1091">
            <v>91828.800000000003</v>
          </cell>
        </row>
        <row r="1092">
          <cell r="A1092">
            <v>1091</v>
          </cell>
          <cell r="B1092">
            <v>1093</v>
          </cell>
          <cell r="C1092">
            <v>1104640</v>
          </cell>
          <cell r="D1092" t="str">
            <v>atorvastatin, acetilsalicilna kiselina, ramipril</v>
          </cell>
          <cell r="E1092" t="str">
            <v>TRINOMIA, 28 po (20mg+100mg+2.5mg)</v>
          </cell>
          <cell r="F1092" t="str">
            <v>C10BX06</v>
          </cell>
          <cell r="G1092" t="str">
            <v>TRINOMIA</v>
          </cell>
          <cell r="H1092" t="str">
            <v>kapsula, tvrda</v>
          </cell>
          <cell r="I1092" t="str">
            <v>blister, 28 po (20mg+100mg+2.5mg)</v>
          </cell>
          <cell r="J1092" t="str">
            <v xml:space="preserve">Ferrer Internacional SA </v>
          </cell>
          <cell r="K1092" t="str">
            <v>Španija</v>
          </cell>
          <cell r="L1092" t="str">
            <v>originalno pakovanje</v>
          </cell>
          <cell r="M1092">
            <v>811.6</v>
          </cell>
          <cell r="N1092">
            <v>238</v>
          </cell>
          <cell r="O1092">
            <v>1</v>
          </cell>
          <cell r="P1092">
            <v>239</v>
          </cell>
          <cell r="Q1092">
            <v>193160.80000000002</v>
          </cell>
          <cell r="R1092">
            <v>811.6</v>
          </cell>
          <cell r="S1092">
            <v>193972.40000000002</v>
          </cell>
        </row>
        <row r="1093">
          <cell r="A1093">
            <v>1092</v>
          </cell>
          <cell r="B1093">
            <v>1094</v>
          </cell>
          <cell r="C1093">
            <v>1104641</v>
          </cell>
          <cell r="D1093" t="str">
            <v>atorvastatin, acetilsalicilna kiselina, ramipril</v>
          </cell>
          <cell r="E1093" t="str">
            <v>TRINOMIA, 28 po (20mg+100mg+5mg)</v>
          </cell>
          <cell r="F1093" t="str">
            <v>C10BX06</v>
          </cell>
          <cell r="G1093" t="str">
            <v>TRINOMIA</v>
          </cell>
          <cell r="H1093" t="str">
            <v>kapsula, tvrda</v>
          </cell>
          <cell r="I1093" t="str">
            <v>blister, 28 po (20mg+100mg+5mg)</v>
          </cell>
          <cell r="J1093" t="str">
            <v xml:space="preserve">Ferrer Internacional SA </v>
          </cell>
          <cell r="K1093" t="str">
            <v>Španija</v>
          </cell>
          <cell r="L1093" t="str">
            <v>originalno pakovanje</v>
          </cell>
          <cell r="M1093">
            <v>898.1</v>
          </cell>
          <cell r="N1093">
            <v>204</v>
          </cell>
          <cell r="O1093">
            <v>1</v>
          </cell>
          <cell r="P1093">
            <v>205</v>
          </cell>
          <cell r="Q1093">
            <v>183212.4</v>
          </cell>
          <cell r="R1093">
            <v>898.1</v>
          </cell>
          <cell r="S1093">
            <v>184110.5</v>
          </cell>
        </row>
        <row r="1094">
          <cell r="A1094">
            <v>1093</v>
          </cell>
          <cell r="B1094">
            <v>1095</v>
          </cell>
          <cell r="C1094">
            <v>1104642</v>
          </cell>
          <cell r="D1094" t="str">
            <v>atorvastatin, acetilsalicilna kiselina, ramipril</v>
          </cell>
          <cell r="E1094" t="str">
            <v>TRINOMIA, 28 po (20mg+100mg+10 mg)</v>
          </cell>
          <cell r="F1094" t="str">
            <v>C10BX06</v>
          </cell>
          <cell r="G1094" t="str">
            <v>TRINOMIA</v>
          </cell>
          <cell r="H1094" t="str">
            <v>kapsula, tvrda</v>
          </cell>
          <cell r="I1094" t="str">
            <v>blister, 28 po (20mg+100mg+10 mg)</v>
          </cell>
          <cell r="J1094" t="str">
            <v xml:space="preserve">Ferrer Internacional SA </v>
          </cell>
          <cell r="K1094" t="str">
            <v>Španija</v>
          </cell>
          <cell r="L1094" t="str">
            <v>originalno pakovanje</v>
          </cell>
          <cell r="M1094">
            <v>1081</v>
          </cell>
          <cell r="N1094">
            <v>85</v>
          </cell>
          <cell r="O1094">
            <v>2</v>
          </cell>
          <cell r="P1094">
            <v>87</v>
          </cell>
          <cell r="Q1094">
            <v>91885</v>
          </cell>
          <cell r="R1094">
            <v>2162</v>
          </cell>
          <cell r="S1094">
            <v>94047</v>
          </cell>
        </row>
        <row r="1095">
          <cell r="A1095">
            <v>1094</v>
          </cell>
          <cell r="B1095">
            <v>1096</v>
          </cell>
          <cell r="C1095">
            <v>4090291</v>
          </cell>
          <cell r="D1095" t="str">
            <v>aciklovir</v>
          </cell>
          <cell r="E1095" t="str">
            <v>HERPLEX</v>
          </cell>
          <cell r="F1095" t="str">
            <v>D06BB03</v>
          </cell>
          <cell r="G1095" t="str">
            <v>HERPLEX</v>
          </cell>
          <cell r="H1095" t="str">
            <v>krem</v>
          </cell>
          <cell r="I1095" t="str">
            <v>tuba, 1 po 5 g (50 mg/g)</v>
          </cell>
          <cell r="J1095" t="str">
            <v>Belupo, Lijekovi i kozmetika d.d.</v>
          </cell>
          <cell r="K1095" t="str">
            <v>Hrvatska</v>
          </cell>
          <cell r="L1095" t="str">
            <v>originalno pakovanje</v>
          </cell>
          <cell r="M1095">
            <v>254.1</v>
          </cell>
          <cell r="N1095">
            <v>337</v>
          </cell>
          <cell r="O1095">
            <v>63</v>
          </cell>
          <cell r="P1095">
            <v>400</v>
          </cell>
          <cell r="Q1095">
            <v>85631.7</v>
          </cell>
          <cell r="R1095">
            <v>16008.3</v>
          </cell>
          <cell r="S1095">
            <v>101640</v>
          </cell>
        </row>
        <row r="1096">
          <cell r="A1096">
            <v>1095</v>
          </cell>
          <cell r="B1096">
            <v>1097</v>
          </cell>
          <cell r="C1096">
            <v>4139162</v>
          </cell>
          <cell r="D1096" t="str">
            <v>aciklovir</v>
          </cell>
          <cell r="E1096" t="str">
            <v>ACIKLOVIR UNION</v>
          </cell>
          <cell r="F1096" t="str">
            <v>D06BB03</v>
          </cell>
          <cell r="G1096" t="str">
            <v>ACIKLOVIR UNION</v>
          </cell>
          <cell r="H1096" t="str">
            <v>krem</v>
          </cell>
          <cell r="I1096" t="str">
            <v>tuba, 1 po 10 g (50mg/g)</v>
          </cell>
          <cell r="J1096" t="str">
            <v>Union-Medic d.o.o. Novi Sad</v>
          </cell>
          <cell r="K1096" t="str">
            <v>Republika Srbija</v>
          </cell>
          <cell r="L1096" t="str">
            <v>originalno pakovanje</v>
          </cell>
          <cell r="M1096">
            <v>467.5</v>
          </cell>
          <cell r="N1096">
            <v>816</v>
          </cell>
          <cell r="O1096">
            <v>36</v>
          </cell>
          <cell r="P1096">
            <v>852</v>
          </cell>
          <cell r="Q1096">
            <v>381480</v>
          </cell>
          <cell r="R1096">
            <v>16830</v>
          </cell>
          <cell r="S1096">
            <v>398310</v>
          </cell>
        </row>
        <row r="1097">
          <cell r="A1097">
            <v>1096</v>
          </cell>
          <cell r="B1097">
            <v>1098</v>
          </cell>
          <cell r="C1097">
            <v>4152104</v>
          </cell>
          <cell r="D1097" t="str">
            <v xml:space="preserve">alklometazon </v>
          </cell>
          <cell r="E1097" t="str">
            <v>AFLODERM, 1 po 20 g (0,5 mg/g), krem</v>
          </cell>
          <cell r="F1097" t="str">
            <v>D07AB10</v>
          </cell>
          <cell r="G1097" t="str">
            <v>AFLODERM</v>
          </cell>
          <cell r="H1097" t="str">
            <v>krem</v>
          </cell>
          <cell r="I1097" t="str">
            <v>tuba, 1 po 20 g (0,5 mg/g)</v>
          </cell>
          <cell r="J1097" t="str">
            <v>Belupo d.d.</v>
          </cell>
          <cell r="K1097" t="str">
            <v>Hrvatska</v>
          </cell>
          <cell r="L1097" t="str">
            <v>originalno pakovanje</v>
          </cell>
          <cell r="M1097">
            <v>283.10000000000002</v>
          </cell>
          <cell r="N1097">
            <v>487</v>
          </cell>
          <cell r="O1097">
            <v>24</v>
          </cell>
          <cell r="P1097">
            <v>511</v>
          </cell>
          <cell r="Q1097">
            <v>137869.70000000001</v>
          </cell>
          <cell r="R1097">
            <v>6794.4000000000005</v>
          </cell>
          <cell r="S1097">
            <v>144664.1</v>
          </cell>
        </row>
        <row r="1098">
          <cell r="A1098">
            <v>1097</v>
          </cell>
          <cell r="B1098">
            <v>1099</v>
          </cell>
          <cell r="C1098">
            <v>4152100</v>
          </cell>
          <cell r="D1098" t="str">
            <v xml:space="preserve">alklometazon </v>
          </cell>
          <cell r="E1098" t="str">
            <v>AFLODERM, 1 po 20 g (0,5 mg/g), mast</v>
          </cell>
          <cell r="F1098" t="str">
            <v>D07AB10</v>
          </cell>
          <cell r="G1098" t="str">
            <v>AFLODERM</v>
          </cell>
          <cell r="H1098" t="str">
            <v>mast</v>
          </cell>
          <cell r="I1098" t="str">
            <v>tuba, 1 po 20 g (0,5 mg/g)</v>
          </cell>
          <cell r="J1098" t="str">
            <v>Belupo d.d.</v>
          </cell>
          <cell r="K1098" t="str">
            <v>Hrvatska</v>
          </cell>
          <cell r="L1098" t="str">
            <v>originalno pakovanje</v>
          </cell>
          <cell r="M1098">
            <v>283.10000000000002</v>
          </cell>
          <cell r="N1098">
            <v>340</v>
          </cell>
          <cell r="O1098">
            <v>8</v>
          </cell>
          <cell r="P1098">
            <v>348</v>
          </cell>
          <cell r="Q1098">
            <v>96254.000000000015</v>
          </cell>
          <cell r="R1098">
            <v>2264.8000000000002</v>
          </cell>
          <cell r="S1098">
            <v>98518.800000000017</v>
          </cell>
        </row>
        <row r="1099">
          <cell r="A1099">
            <v>1098</v>
          </cell>
          <cell r="B1099">
            <v>1100</v>
          </cell>
          <cell r="C1099">
            <v>4153440</v>
          </cell>
          <cell r="D1099" t="str">
            <v>mometazon</v>
          </cell>
          <cell r="E1099" t="str">
            <v>ELOCOM, 1 po 15 g (0,1%), krem</v>
          </cell>
          <cell r="F1099" t="str">
            <v>D07AC13</v>
          </cell>
          <cell r="G1099" t="str">
            <v>ELOCOM</v>
          </cell>
          <cell r="H1099" t="str">
            <v>krem</v>
          </cell>
          <cell r="I1099" t="str">
            <v>tuba, 1 po 15 g (0,1%)</v>
          </cell>
          <cell r="J1099" t="str">
            <v>Organon Heist B.V.</v>
          </cell>
          <cell r="K1099" t="str">
            <v>Belgija</v>
          </cell>
          <cell r="L1099" t="str">
            <v>originalno pakovanje</v>
          </cell>
          <cell r="M1099">
            <v>242.1</v>
          </cell>
          <cell r="N1099">
            <v>2564</v>
          </cell>
          <cell r="O1099">
            <v>608</v>
          </cell>
          <cell r="P1099">
            <v>3172</v>
          </cell>
          <cell r="Q1099">
            <v>620744.4</v>
          </cell>
          <cell r="R1099">
            <v>147196.79999999999</v>
          </cell>
          <cell r="S1099">
            <v>767941.2</v>
          </cell>
        </row>
        <row r="1100">
          <cell r="A1100">
            <v>1099</v>
          </cell>
          <cell r="B1100">
            <v>1101</v>
          </cell>
          <cell r="C1100">
            <v>4153441</v>
          </cell>
          <cell r="D1100" t="str">
            <v>mometazon</v>
          </cell>
          <cell r="E1100" t="str">
            <v>ELOCOM, 1 po 15 g (0,1%), mast</v>
          </cell>
          <cell r="F1100" t="str">
            <v>D07AC13</v>
          </cell>
          <cell r="G1100" t="str">
            <v>ELOCOM</v>
          </cell>
          <cell r="H1100" t="str">
            <v>mast</v>
          </cell>
          <cell r="I1100" t="str">
            <v>tuba, 1 po 15 g (0,1%)</v>
          </cell>
          <cell r="J1100" t="str">
            <v>Organon Heist B.V.</v>
          </cell>
          <cell r="K1100" t="str">
            <v>Belgija</v>
          </cell>
          <cell r="L1100" t="str">
            <v>originalno pakovanje</v>
          </cell>
          <cell r="M1100">
            <v>242.1</v>
          </cell>
          <cell r="N1100">
            <v>4067</v>
          </cell>
          <cell r="O1100">
            <v>320</v>
          </cell>
          <cell r="P1100">
            <v>4387</v>
          </cell>
          <cell r="Q1100">
            <v>984620.7</v>
          </cell>
          <cell r="R1100">
            <v>77472</v>
          </cell>
          <cell r="S1100">
            <v>1062092.7</v>
          </cell>
        </row>
        <row r="1101">
          <cell r="A1101">
            <v>1100</v>
          </cell>
          <cell r="B1101">
            <v>1102</v>
          </cell>
          <cell r="C1101">
            <v>1155442</v>
          </cell>
          <cell r="D1101" t="str">
            <v>izotretinoin</v>
          </cell>
          <cell r="E1101" t="str">
            <v>ROACCUTAN</v>
          </cell>
          <cell r="F1101" t="str">
            <v>D10BA01</v>
          </cell>
          <cell r="G1101" t="str">
            <v>ROACCUTAN</v>
          </cell>
          <cell r="H1101" t="str">
            <v>kapsula, meka</v>
          </cell>
          <cell r="I1101" t="str">
            <v>blister, 30 po 10 mg</v>
          </cell>
          <cell r="J1101" t="str">
            <v>F. Hoffmann-La Roche Ltd.</v>
          </cell>
          <cell r="K1101" t="str">
            <v>Švajcarska</v>
          </cell>
          <cell r="L1101" t="str">
            <v>originalno pakovanje</v>
          </cell>
          <cell r="M1101">
            <v>630.6</v>
          </cell>
          <cell r="N1101">
            <v>1122</v>
          </cell>
          <cell r="O1101">
            <v>1</v>
          </cell>
          <cell r="P1101">
            <v>1123</v>
          </cell>
          <cell r="Q1101">
            <v>707533.20000000007</v>
          </cell>
          <cell r="R1101">
            <v>630.6</v>
          </cell>
          <cell r="S1101">
            <v>708163.8</v>
          </cell>
        </row>
        <row r="1102">
          <cell r="A1102">
            <v>1101</v>
          </cell>
          <cell r="B1102">
            <v>1103</v>
          </cell>
          <cell r="C1102">
            <v>1155450</v>
          </cell>
          <cell r="D1102" t="str">
            <v>izotretinoin</v>
          </cell>
          <cell r="E1102" t="str">
            <v>AKNOVA</v>
          </cell>
          <cell r="F1102" t="str">
            <v>D10BA01</v>
          </cell>
          <cell r="G1102" t="str">
            <v>AKNOVA</v>
          </cell>
          <cell r="H1102" t="str">
            <v>kapsula, meka</v>
          </cell>
          <cell r="I1102" t="str">
            <v>blister, 30 po 10 mg</v>
          </cell>
          <cell r="J1102" t="str">
            <v>Garmed Farmaceutica, LTDA</v>
          </cell>
          <cell r="K1102" t="str">
            <v>Brazil</v>
          </cell>
          <cell r="L1102" t="str">
            <v>originalno pakovanje</v>
          </cell>
          <cell r="M1102">
            <v>485.1</v>
          </cell>
          <cell r="N1102">
            <v>408</v>
          </cell>
          <cell r="O1102">
            <v>1</v>
          </cell>
          <cell r="P1102">
            <v>409</v>
          </cell>
          <cell r="Q1102">
            <v>197920.80000000002</v>
          </cell>
          <cell r="R1102">
            <v>485.1</v>
          </cell>
          <cell r="S1102">
            <v>198405.90000000002</v>
          </cell>
        </row>
        <row r="1103">
          <cell r="A1103">
            <v>1102</v>
          </cell>
          <cell r="B1103">
            <v>1104</v>
          </cell>
          <cell r="C1103">
            <v>6137312</v>
          </cell>
          <cell r="D1103" t="str">
            <v>nistatin, neomicin, polimiksin b</v>
          </cell>
          <cell r="E1103" t="str">
            <v>POLYGYNAX</v>
          </cell>
          <cell r="F1103" t="str">
            <v>G01AA51</v>
          </cell>
          <cell r="G1103" t="str">
            <v>POLYGYNAX</v>
          </cell>
          <cell r="H1103" t="str">
            <v>vaginalna kapsula, meka</v>
          </cell>
          <cell r="I1103" t="str">
            <v>blister, 12 po (100000 i.j. + 35000 i.j. + 35000 i.j.)</v>
          </cell>
          <cell r="J1103" t="str">
            <v>Innothera Chouzy</v>
          </cell>
          <cell r="K1103" t="str">
            <v>Francuska</v>
          </cell>
          <cell r="L1103" t="str">
            <v>originalno pakovanje</v>
          </cell>
          <cell r="M1103">
            <v>708.7</v>
          </cell>
          <cell r="N1103">
            <v>1632</v>
          </cell>
          <cell r="O1103">
            <v>30</v>
          </cell>
          <cell r="P1103">
            <v>1662</v>
          </cell>
          <cell r="Q1103">
            <v>1156598.4000000001</v>
          </cell>
          <cell r="R1103">
            <v>21261</v>
          </cell>
          <cell r="S1103">
            <v>1177859.4000000001</v>
          </cell>
        </row>
        <row r="1104">
          <cell r="A1104">
            <v>1103</v>
          </cell>
          <cell r="B1104">
            <v>1105</v>
          </cell>
          <cell r="C1104">
            <v>1135288</v>
          </cell>
          <cell r="D1104" t="str">
            <v>hlormadinon, etinilestradol</v>
          </cell>
          <cell r="E1104" t="str">
            <v>BELARA</v>
          </cell>
          <cell r="F1104" t="str">
            <v>G03AA15</v>
          </cell>
          <cell r="G1104" t="str">
            <v>BELARA</v>
          </cell>
          <cell r="H1104" t="str">
            <v>film tableta</v>
          </cell>
          <cell r="I1104" t="str">
            <v>blister, 21 po (2mg + 0.03mg)</v>
          </cell>
          <cell r="J1104" t="str">
            <v>Gedeon Richter PLC</v>
          </cell>
          <cell r="K1104" t="str">
            <v>Mađarska</v>
          </cell>
          <cell r="L1104" t="str">
            <v>originalno pakovanje</v>
          </cell>
          <cell r="M1104">
            <v>923.4</v>
          </cell>
          <cell r="N1104">
            <v>62</v>
          </cell>
          <cell r="O1104">
            <v>0</v>
          </cell>
          <cell r="P1104">
            <v>62</v>
          </cell>
          <cell r="Q1104">
            <v>57250.799999999996</v>
          </cell>
          <cell r="R1104">
            <v>0</v>
          </cell>
          <cell r="S1104">
            <v>57250.799999999996</v>
          </cell>
        </row>
        <row r="1105">
          <cell r="A1105">
            <v>1104</v>
          </cell>
          <cell r="B1105">
            <v>1106</v>
          </cell>
          <cell r="C1105">
            <v>1048790</v>
          </cell>
          <cell r="D1105" t="str">
            <v>drospirenon, estradiol</v>
          </cell>
          <cell r="E1105" t="str">
            <v>ANGELIQ</v>
          </cell>
          <cell r="F1105" t="str">
            <v>G03FA17</v>
          </cell>
          <cell r="G1105" t="str">
            <v>ANGELIQ</v>
          </cell>
          <cell r="H1105" t="str">
            <v>film tableta</v>
          </cell>
          <cell r="I1105" t="str">
            <v>blister, 28 po (2 mg +1 mg)</v>
          </cell>
          <cell r="J1105" t="str">
            <v>Bayer AG; Bayer Farmacevtska družba d.o.o.</v>
          </cell>
          <cell r="K1105" t="str">
            <v>Nemačka; Slovenija</v>
          </cell>
          <cell r="L1105" t="str">
            <v>originalno pakovanje</v>
          </cell>
          <cell r="M1105">
            <v>858.9</v>
          </cell>
          <cell r="N1105">
            <v>45</v>
          </cell>
          <cell r="O1105">
            <v>0</v>
          </cell>
          <cell r="P1105">
            <v>45</v>
          </cell>
          <cell r="Q1105">
            <v>38650.5</v>
          </cell>
          <cell r="R1105">
            <v>0</v>
          </cell>
          <cell r="S1105">
            <v>38650.5</v>
          </cell>
        </row>
        <row r="1106">
          <cell r="A1106">
            <v>1105</v>
          </cell>
          <cell r="B1106">
            <v>1107</v>
          </cell>
          <cell r="C1106">
            <v>1048176</v>
          </cell>
          <cell r="D1106" t="str">
            <v>ciproteron, etinilestradiol</v>
          </cell>
          <cell r="E1106" t="str">
            <v>DIANE–35</v>
          </cell>
          <cell r="F1106" t="str">
            <v>G03HB01</v>
          </cell>
          <cell r="G1106" t="str">
            <v>DIANE–35</v>
          </cell>
          <cell r="H1106" t="str">
            <v>obložena tableta</v>
          </cell>
          <cell r="I1106" t="str">
            <v>blister,1 po 21 (2 mg + 0,035 mg)</v>
          </cell>
          <cell r="J1106" t="str">
            <v>Bayer Pharma AG; Bayer Weimar GmbH &amp; CO.KG</v>
          </cell>
          <cell r="K1106" t="str">
            <v>Nemačka</v>
          </cell>
          <cell r="L1106" t="str">
            <v>originalno pakovanje</v>
          </cell>
          <cell r="M1106">
            <v>417.6</v>
          </cell>
          <cell r="N1106">
            <v>269</v>
          </cell>
          <cell r="O1106">
            <v>0</v>
          </cell>
          <cell r="P1106">
            <v>269</v>
          </cell>
          <cell r="Q1106">
            <v>112334.40000000001</v>
          </cell>
          <cell r="R1106">
            <v>0</v>
          </cell>
          <cell r="S1106">
            <v>112334.40000000001</v>
          </cell>
        </row>
        <row r="1107">
          <cell r="A1107">
            <v>1106</v>
          </cell>
          <cell r="B1107">
            <v>1108</v>
          </cell>
          <cell r="C1107">
            <v>1139173</v>
          </cell>
          <cell r="D1107" t="str">
            <v>tolterodin</v>
          </cell>
          <cell r="E1107" t="str">
            <v>DETRUSITOL</v>
          </cell>
          <cell r="F1107" t="str">
            <v>G04BD07</v>
          </cell>
          <cell r="G1107" t="str">
            <v>DETRUSITOL</v>
          </cell>
          <cell r="H1107" t="str">
            <v>film tableta</v>
          </cell>
          <cell r="I1107" t="str">
            <v>blister, 28 po 2 mg</v>
          </cell>
          <cell r="J1107" t="str">
            <v>Pfizer Italia S.R.L.</v>
          </cell>
          <cell r="K1107" t="str">
            <v xml:space="preserve"> Italija</v>
          </cell>
          <cell r="L1107" t="str">
            <v>originalno pakovanje</v>
          </cell>
          <cell r="M1107">
            <v>765.1</v>
          </cell>
          <cell r="N1107">
            <v>272</v>
          </cell>
          <cell r="O1107">
            <v>3</v>
          </cell>
          <cell r="P1107">
            <v>275</v>
          </cell>
          <cell r="Q1107">
            <v>208107.2</v>
          </cell>
          <cell r="R1107">
            <v>2295.3000000000002</v>
          </cell>
          <cell r="S1107">
            <v>210402.5</v>
          </cell>
        </row>
        <row r="1108">
          <cell r="A1108">
            <v>1107</v>
          </cell>
          <cell r="B1108">
            <v>1109</v>
          </cell>
          <cell r="C1108">
            <v>1139022</v>
          </cell>
          <cell r="D1108" t="str">
            <v>solifenacin</v>
          </cell>
          <cell r="E1108" t="str">
            <v>VESICARE, 10 po 5 mg</v>
          </cell>
          <cell r="F1108" t="str">
            <v>G04BD08</v>
          </cell>
          <cell r="G1108" t="str">
            <v>VESICARE</v>
          </cell>
          <cell r="H1108" t="str">
            <v>film tableta</v>
          </cell>
          <cell r="I1108" t="str">
            <v>blister, 10 po 5 mg</v>
          </cell>
          <cell r="J1108" t="str">
            <v>Astellas Pharma Europe B.V.</v>
          </cell>
          <cell r="K1108" t="str">
            <v>Holandija</v>
          </cell>
          <cell r="L1108" t="str">
            <v>originalno pakovanje</v>
          </cell>
          <cell r="M1108">
            <v>415.8</v>
          </cell>
          <cell r="N1108">
            <v>10</v>
          </cell>
          <cell r="O1108">
            <v>1</v>
          </cell>
          <cell r="P1108">
            <v>11</v>
          </cell>
          <cell r="Q1108">
            <v>4158</v>
          </cell>
          <cell r="R1108">
            <v>415.8</v>
          </cell>
          <cell r="S1108">
            <v>4573.8</v>
          </cell>
        </row>
        <row r="1109">
          <cell r="A1109">
            <v>1108</v>
          </cell>
          <cell r="B1109">
            <v>1110</v>
          </cell>
          <cell r="C1109">
            <v>1139020</v>
          </cell>
          <cell r="D1109" t="str">
            <v>solifenacin</v>
          </cell>
          <cell r="E1109" t="str">
            <v>VESICARE, 30 po 5 mg</v>
          </cell>
          <cell r="F1109" t="str">
            <v>G04BD08</v>
          </cell>
          <cell r="G1109" t="str">
            <v>VESICARE</v>
          </cell>
          <cell r="H1109" t="str">
            <v>film tableta</v>
          </cell>
          <cell r="I1109" t="str">
            <v>blister, 30 po 5 mg</v>
          </cell>
          <cell r="J1109" t="str">
            <v>Astellas Pharma Europe B.V.</v>
          </cell>
          <cell r="K1109" t="str">
            <v>Holandija</v>
          </cell>
          <cell r="L1109" t="str">
            <v>originalno pakovanje</v>
          </cell>
          <cell r="M1109">
            <v>1247.4000000000001</v>
          </cell>
          <cell r="N1109">
            <v>10</v>
          </cell>
          <cell r="O1109">
            <v>6</v>
          </cell>
          <cell r="P1109">
            <v>16</v>
          </cell>
          <cell r="Q1109">
            <v>12474</v>
          </cell>
          <cell r="R1109">
            <v>7484.4000000000005</v>
          </cell>
          <cell r="S1109">
            <v>19958.400000000001</v>
          </cell>
        </row>
        <row r="1110">
          <cell r="A1110">
            <v>1109</v>
          </cell>
          <cell r="B1110">
            <v>1111</v>
          </cell>
          <cell r="C1110">
            <v>1139021</v>
          </cell>
          <cell r="D1110" t="str">
            <v>solifenacin</v>
          </cell>
          <cell r="E1110" t="str">
            <v>VESICARE, 30 po 10 mg</v>
          </cell>
          <cell r="F1110" t="str">
            <v>G04BD08</v>
          </cell>
          <cell r="G1110" t="str">
            <v>VESICARE</v>
          </cell>
          <cell r="H1110" t="str">
            <v>film tableta</v>
          </cell>
          <cell r="I1110" t="str">
            <v>blister, 30 po 10 mg</v>
          </cell>
          <cell r="J1110" t="str">
            <v>Astellas Pharma Europe B.V.</v>
          </cell>
          <cell r="K1110" t="str">
            <v>Holandija</v>
          </cell>
          <cell r="L1110" t="str">
            <v>originalno pakovanje</v>
          </cell>
          <cell r="M1110">
            <v>1305.2</v>
          </cell>
          <cell r="N1110">
            <v>10</v>
          </cell>
          <cell r="O1110">
            <v>2</v>
          </cell>
          <cell r="P1110">
            <v>12</v>
          </cell>
          <cell r="Q1110">
            <v>13052</v>
          </cell>
          <cell r="R1110">
            <v>2610.4</v>
          </cell>
          <cell r="S1110">
            <v>15662.4</v>
          </cell>
        </row>
        <row r="1111">
          <cell r="A1111">
            <v>1110</v>
          </cell>
          <cell r="B1111">
            <v>1112</v>
          </cell>
          <cell r="C1111">
            <v>1139025</v>
          </cell>
          <cell r="D1111" t="str">
            <v>solifenacin</v>
          </cell>
          <cell r="E1111" t="str">
            <v>SAURUS, 30 po 5 mg</v>
          </cell>
          <cell r="F1111" t="str">
            <v>G04BD08</v>
          </cell>
          <cell r="G1111" t="str">
            <v>SAURUS</v>
          </cell>
          <cell r="H1111" t="str">
            <v>film tableta</v>
          </cell>
          <cell r="I1111" t="str">
            <v>blister, 30 po 5 mg</v>
          </cell>
          <cell r="J1111" t="str">
            <v>Hemofarm a.d. Vršac</v>
          </cell>
          <cell r="K1111" t="str">
            <v>Republika Srbija</v>
          </cell>
          <cell r="L1111" t="str">
            <v>originalno pakovanje</v>
          </cell>
          <cell r="M1111">
            <v>856.5</v>
          </cell>
          <cell r="N1111">
            <v>1020</v>
          </cell>
          <cell r="O1111">
            <v>5</v>
          </cell>
          <cell r="P1111">
            <v>1025</v>
          </cell>
          <cell r="Q1111">
            <v>873630</v>
          </cell>
          <cell r="R1111">
            <v>4282.5</v>
          </cell>
          <cell r="S1111">
            <v>877912.5</v>
          </cell>
        </row>
        <row r="1112">
          <cell r="A1112">
            <v>1111</v>
          </cell>
          <cell r="B1112">
            <v>1113</v>
          </cell>
          <cell r="C1112">
            <v>1139026</v>
          </cell>
          <cell r="D1112" t="str">
            <v>solifenacin</v>
          </cell>
          <cell r="E1112" t="str">
            <v>SAURUS, 30 po 10 mg</v>
          </cell>
          <cell r="F1112" t="str">
            <v>G04BD08</v>
          </cell>
          <cell r="G1112" t="str">
            <v>SAURUS</v>
          </cell>
          <cell r="H1112" t="str">
            <v>film tableta</v>
          </cell>
          <cell r="I1112" t="str">
            <v>blister, 30 po 10 mg</v>
          </cell>
          <cell r="J1112" t="str">
            <v>Hemofarm a.d. Vršac</v>
          </cell>
          <cell r="K1112" t="str">
            <v>Republika Srbija</v>
          </cell>
          <cell r="L1112" t="str">
            <v>originalno pakovanje</v>
          </cell>
          <cell r="M1112">
            <v>970.1</v>
          </cell>
          <cell r="N1112">
            <v>374</v>
          </cell>
          <cell r="O1112">
            <v>2</v>
          </cell>
          <cell r="P1112">
            <v>376</v>
          </cell>
          <cell r="Q1112">
            <v>362817.4</v>
          </cell>
          <cell r="R1112">
            <v>1940.2</v>
          </cell>
          <cell r="S1112">
            <v>364757.60000000003</v>
          </cell>
        </row>
        <row r="1113">
          <cell r="A1113">
            <v>1112</v>
          </cell>
          <cell r="B1113">
            <v>1114</v>
          </cell>
          <cell r="C1113">
            <v>1139668</v>
          </cell>
          <cell r="D1113" t="str">
            <v>solifenacin</v>
          </cell>
          <cell r="E1113" t="str">
            <v>SOLYSAN, 10 po 5 mg</v>
          </cell>
          <cell r="F1113" t="str">
            <v>G04BD08</v>
          </cell>
          <cell r="G1113" t="str">
            <v>SOLYSAN</v>
          </cell>
          <cell r="H1113" t="str">
            <v>film tableta</v>
          </cell>
          <cell r="I1113" t="str">
            <v>blister, 10 po 5 mg</v>
          </cell>
          <cell r="J1113" t="str">
            <v>Pharmaswiss d.o.o</v>
          </cell>
          <cell r="K1113" t="str">
            <v>Republika Srbija</v>
          </cell>
          <cell r="L1113" t="str">
            <v>originalno pakovanje</v>
          </cell>
          <cell r="M1113">
            <v>285.5</v>
          </cell>
          <cell r="N1113">
            <v>55</v>
          </cell>
          <cell r="O1113">
            <v>3</v>
          </cell>
          <cell r="P1113">
            <v>58</v>
          </cell>
          <cell r="Q1113">
            <v>15702.5</v>
          </cell>
          <cell r="R1113">
            <v>856.5</v>
          </cell>
          <cell r="S1113">
            <v>16559</v>
          </cell>
        </row>
        <row r="1114">
          <cell r="A1114">
            <v>1113</v>
          </cell>
          <cell r="B1114">
            <v>1115</v>
          </cell>
          <cell r="C1114">
            <v>1139667</v>
          </cell>
          <cell r="D1114" t="str">
            <v>solifenacin</v>
          </cell>
          <cell r="E1114" t="str">
            <v>SOLYSAN, 30 po 5 mg</v>
          </cell>
          <cell r="F1114" t="str">
            <v>G04BD08</v>
          </cell>
          <cell r="G1114" t="str">
            <v>SOLYSAN</v>
          </cell>
          <cell r="H1114" t="str">
            <v>film tableta</v>
          </cell>
          <cell r="I1114" t="str">
            <v>blister, 30 po 5 mg</v>
          </cell>
          <cell r="J1114" t="str">
            <v>Pharmaswiss d.o.o</v>
          </cell>
          <cell r="K1114" t="str">
            <v>Republika Srbija</v>
          </cell>
          <cell r="L1114" t="str">
            <v>originalno pakovanje</v>
          </cell>
          <cell r="M1114">
            <v>856.5</v>
          </cell>
          <cell r="N1114">
            <v>680</v>
          </cell>
          <cell r="O1114">
            <v>1</v>
          </cell>
          <cell r="P1114">
            <v>681</v>
          </cell>
          <cell r="Q1114">
            <v>582420</v>
          </cell>
          <cell r="R1114">
            <v>856.5</v>
          </cell>
          <cell r="S1114">
            <v>583276.5</v>
          </cell>
        </row>
        <row r="1115">
          <cell r="A1115">
            <v>1114</v>
          </cell>
          <cell r="B1115">
            <v>1116</v>
          </cell>
          <cell r="C1115">
            <v>1139666</v>
          </cell>
          <cell r="D1115" t="str">
            <v>solifenacin</v>
          </cell>
          <cell r="E1115" t="str">
            <v>SOLYSAN, 30 po 10 mg</v>
          </cell>
          <cell r="F1115" t="str">
            <v>G04BD08</v>
          </cell>
          <cell r="G1115" t="str">
            <v>SOLYSAN</v>
          </cell>
          <cell r="H1115" t="str">
            <v>film tableta</v>
          </cell>
          <cell r="I1115" t="str">
            <v>blister, 30 po 10 mg</v>
          </cell>
          <cell r="J1115" t="str">
            <v>Pharmaswiss d.o.o</v>
          </cell>
          <cell r="K1115" t="str">
            <v>Republika Srbija</v>
          </cell>
          <cell r="L1115" t="str">
            <v>originalno pakovanje</v>
          </cell>
          <cell r="M1115">
            <v>970.1</v>
          </cell>
          <cell r="N1115">
            <v>170</v>
          </cell>
          <cell r="O1115">
            <v>6</v>
          </cell>
          <cell r="P1115">
            <v>176</v>
          </cell>
          <cell r="Q1115">
            <v>164917</v>
          </cell>
          <cell r="R1115">
            <v>5820.6</v>
          </cell>
          <cell r="S1115">
            <v>170737.6</v>
          </cell>
        </row>
        <row r="1116">
          <cell r="A1116">
            <v>1115</v>
          </cell>
          <cell r="B1116">
            <v>1117</v>
          </cell>
          <cell r="C1116">
            <v>1139010</v>
          </cell>
          <cell r="D1116" t="str">
            <v>trospijum hlorid</v>
          </cell>
          <cell r="E1116" t="str">
            <v>INKONTAN, 20 po 15 mg</v>
          </cell>
          <cell r="F1116" t="str">
            <v>G04BD09</v>
          </cell>
          <cell r="G1116" t="str">
            <v>INKONTAN</v>
          </cell>
          <cell r="H1116" t="str">
            <v>film tableta</v>
          </cell>
          <cell r="I1116" t="str">
            <v>blister, 20 po 15 mg</v>
          </cell>
          <cell r="J1116" t="str">
            <v>Farmazeutische Fabrik Montavit Ges.m.b.H</v>
          </cell>
          <cell r="K1116" t="str">
            <v>Austrija</v>
          </cell>
          <cell r="L1116" t="str">
            <v>originalno pakovanje</v>
          </cell>
          <cell r="M1116">
            <v>491.4</v>
          </cell>
          <cell r="N1116">
            <v>374</v>
          </cell>
          <cell r="O1116">
            <v>2</v>
          </cell>
          <cell r="P1116">
            <v>376</v>
          </cell>
          <cell r="Q1116">
            <v>183783.6</v>
          </cell>
          <cell r="R1116">
            <v>982.8</v>
          </cell>
          <cell r="S1116">
            <v>184766.4</v>
          </cell>
        </row>
        <row r="1117">
          <cell r="A1117">
            <v>1116</v>
          </cell>
          <cell r="B1117">
            <v>1118</v>
          </cell>
          <cell r="C1117">
            <v>1139012</v>
          </cell>
          <cell r="D1117" t="str">
            <v>trospijum hlorid</v>
          </cell>
          <cell r="E1117" t="str">
            <v>INKONTAN, 20 po 30 mg</v>
          </cell>
          <cell r="F1117" t="str">
            <v>G04BD09</v>
          </cell>
          <cell r="G1117" t="str">
            <v>INKONTAN</v>
          </cell>
          <cell r="H1117" t="str">
            <v>film tableta</v>
          </cell>
          <cell r="I1117" t="str">
            <v>blister, 20 po 30 mg</v>
          </cell>
          <cell r="J1117" t="str">
            <v>Farmazeutische Fabrik Montavit Ges.m.b.H</v>
          </cell>
          <cell r="K1117" t="str">
            <v>Austrija</v>
          </cell>
          <cell r="L1117" t="str">
            <v>originalno pakovanje</v>
          </cell>
          <cell r="M1117">
            <v>686</v>
          </cell>
          <cell r="N1117">
            <v>204</v>
          </cell>
          <cell r="O1117">
            <v>2</v>
          </cell>
          <cell r="P1117">
            <v>206</v>
          </cell>
          <cell r="Q1117">
            <v>139944</v>
          </cell>
          <cell r="R1117">
            <v>1372</v>
          </cell>
          <cell r="S1117">
            <v>141316</v>
          </cell>
        </row>
        <row r="1118">
          <cell r="A1118">
            <v>1117</v>
          </cell>
          <cell r="B1118">
            <v>1119</v>
          </cell>
          <cell r="C1118">
            <v>1139051</v>
          </cell>
          <cell r="D1118" t="str">
            <v>mirabegron</v>
          </cell>
          <cell r="E1118" t="str">
            <v>BETMIGA</v>
          </cell>
          <cell r="F1118" t="str">
            <v>G04BD12</v>
          </cell>
          <cell r="G1118" t="str">
            <v>BETMIGA</v>
          </cell>
          <cell r="H1118" t="str">
            <v>tableta sa produženim oslobađanjem</v>
          </cell>
          <cell r="I1118" t="str">
            <v>blister, 30 po 50 mg</v>
          </cell>
          <cell r="J1118" t="str">
            <v xml:space="preserve">Astellas Pharma Europe B.V </v>
          </cell>
          <cell r="K1118" t="str">
            <v>Holandija</v>
          </cell>
          <cell r="L1118" t="str">
            <v>originalno pakovanje</v>
          </cell>
          <cell r="M1118">
            <v>2782.7</v>
          </cell>
          <cell r="N1118">
            <v>10</v>
          </cell>
          <cell r="O1118">
            <v>1</v>
          </cell>
          <cell r="P1118">
            <v>11</v>
          </cell>
          <cell r="Q1118">
            <v>27827</v>
          </cell>
          <cell r="R1118">
            <v>2782.7</v>
          </cell>
          <cell r="S1118">
            <v>30609.7</v>
          </cell>
        </row>
        <row r="1119">
          <cell r="A1119">
            <v>1118</v>
          </cell>
          <cell r="B1119">
            <v>1120</v>
          </cell>
          <cell r="C1119">
            <v>1134230</v>
          </cell>
          <cell r="D1119" t="str">
            <v>tamsulosin</v>
          </cell>
          <cell r="E1119" t="str">
            <v>TAMSOL</v>
          </cell>
          <cell r="F1119" t="str">
            <v>G04CA02</v>
          </cell>
          <cell r="G1119" t="str">
            <v>TAMSOL</v>
          </cell>
          <cell r="H1119" t="str">
            <v>kapsula sa produženim oslobađanjem, tvrda</v>
          </cell>
          <cell r="I1119" t="str">
            <v>blister, 30 po 0,4 mg</v>
          </cell>
          <cell r="J1119" t="str">
            <v>PharmaSwiss d.o.o.</v>
          </cell>
          <cell r="K1119" t="str">
            <v>Republika Srbija</v>
          </cell>
          <cell r="L1119" t="str">
            <v>originalno pakovanje</v>
          </cell>
          <cell r="M1119">
            <v>357.7</v>
          </cell>
          <cell r="N1119">
            <v>28050</v>
          </cell>
          <cell r="O1119">
            <v>1375</v>
          </cell>
          <cell r="P1119">
            <v>29425</v>
          </cell>
          <cell r="Q1119">
            <v>10033485</v>
          </cell>
          <cell r="R1119">
            <v>491837.5</v>
          </cell>
          <cell r="S1119">
            <v>10525322.5</v>
          </cell>
        </row>
        <row r="1120">
          <cell r="A1120">
            <v>1119</v>
          </cell>
          <cell r="B1120">
            <v>1121</v>
          </cell>
          <cell r="C1120">
            <v>1134240</v>
          </cell>
          <cell r="D1120" t="str">
            <v>tamsulosin</v>
          </cell>
          <cell r="E1120" t="str">
            <v>BETAMSAL</v>
          </cell>
          <cell r="F1120" t="str">
            <v>G04CA02</v>
          </cell>
          <cell r="G1120" t="str">
            <v>BETAMSAL</v>
          </cell>
          <cell r="H1120" t="str">
            <v>kapsula sa modifikovanim oslobađanjem, tvrda</v>
          </cell>
          <cell r="I1120" t="str">
            <v>blister, 30 po 0,4 mg</v>
          </cell>
          <cell r="J1120" t="str">
            <v>Hemofarm a.d.</v>
          </cell>
          <cell r="K1120" t="str">
            <v>Republika Srbija</v>
          </cell>
          <cell r="L1120" t="str">
            <v>originalno pakovanje</v>
          </cell>
          <cell r="M1120">
            <v>357.7</v>
          </cell>
          <cell r="N1120">
            <v>20400</v>
          </cell>
          <cell r="O1120">
            <v>159</v>
          </cell>
          <cell r="P1120">
            <v>20559</v>
          </cell>
          <cell r="Q1120">
            <v>7297080</v>
          </cell>
          <cell r="R1120">
            <v>56874.299999999996</v>
          </cell>
          <cell r="S1120">
            <v>7353954.2999999998</v>
          </cell>
        </row>
        <row r="1121">
          <cell r="A1121">
            <v>1120</v>
          </cell>
          <cell r="B1121">
            <v>1122</v>
          </cell>
          <cell r="C1121">
            <v>1134355</v>
          </cell>
          <cell r="D1121" t="str">
            <v>tamsulosin</v>
          </cell>
          <cell r="E1121" t="str">
            <v>TANYZ</v>
          </cell>
          <cell r="F1121" t="str">
            <v>G04CA02</v>
          </cell>
          <cell r="G1121" t="str">
            <v>TANYZ</v>
          </cell>
          <cell r="H1121" t="str">
            <v>kapsula sa modifikovanim oslobađanjem, tvrda</v>
          </cell>
          <cell r="I1121" t="str">
            <v>blister, 30 po 0,4 mg</v>
          </cell>
          <cell r="J1121" t="str">
            <v>Krka, Tovarna, Zdravil, d.d.</v>
          </cell>
          <cell r="K1121" t="str">
            <v>Slovenija</v>
          </cell>
          <cell r="L1121" t="str">
            <v>originalno pakovanje</v>
          </cell>
          <cell r="M1121">
            <v>357.7</v>
          </cell>
          <cell r="N1121">
            <v>4</v>
          </cell>
          <cell r="O1121">
            <v>10</v>
          </cell>
          <cell r="P1121">
            <v>14</v>
          </cell>
          <cell r="Q1121">
            <v>1430.8</v>
          </cell>
          <cell r="R1121">
            <v>3577</v>
          </cell>
          <cell r="S1121">
            <v>5007.8</v>
          </cell>
        </row>
        <row r="1122">
          <cell r="A1122">
            <v>1121</v>
          </cell>
          <cell r="B1122">
            <v>1123</v>
          </cell>
          <cell r="C1122">
            <v>1134242</v>
          </cell>
          <cell r="D1122" t="str">
            <v>tamsulosin</v>
          </cell>
          <cell r="E1122" t="str">
            <v>TAMLOS</v>
          </cell>
          <cell r="F1122" t="str">
            <v>G04CA02</v>
          </cell>
          <cell r="G1122" t="str">
            <v>TAMLOS</v>
          </cell>
          <cell r="H1122" t="str">
            <v>kapsula sa modifikovanim oslobađanjem, tvrda</v>
          </cell>
          <cell r="I1122" t="str">
            <v>blister, 30 po 0,4 mg</v>
          </cell>
          <cell r="J1122" t="str">
            <v>Alkaloid AD Skopje</v>
          </cell>
          <cell r="K1122" t="str">
            <v>Republika Severna Makedonija</v>
          </cell>
          <cell r="L1122" t="str">
            <v>originalno pakovanje</v>
          </cell>
          <cell r="M1122">
            <v>357.7</v>
          </cell>
          <cell r="N1122">
            <v>5984</v>
          </cell>
          <cell r="O1122">
            <v>201</v>
          </cell>
          <cell r="P1122">
            <v>6185</v>
          </cell>
          <cell r="Q1122">
            <v>2140476.7999999998</v>
          </cell>
          <cell r="R1122">
            <v>71897.7</v>
          </cell>
          <cell r="S1122">
            <v>2212374.5</v>
          </cell>
        </row>
        <row r="1123">
          <cell r="A1123">
            <v>1122</v>
          </cell>
          <cell r="B1123">
            <v>1124</v>
          </cell>
          <cell r="C1123">
            <v>1134667</v>
          </cell>
          <cell r="D1123" t="str">
            <v>tamsulosin</v>
          </cell>
          <cell r="E1123" t="str">
            <v>TAMPROST</v>
          </cell>
          <cell r="F1123" t="str">
            <v>G04CA02</v>
          </cell>
          <cell r="G1123" t="str">
            <v>TAMPROST</v>
          </cell>
          <cell r="H1123" t="str">
            <v>tableta sa produženim oslobađanjem</v>
          </cell>
          <cell r="I1123" t="str">
            <v>30 po 0,4 mg</v>
          </cell>
          <cell r="J1123" t="str">
            <v>Salutas Pharma GmBH; Lek Pharmaceuticals D.D; Lek S.A; Salutas Pharma GmBH; Lek farmaceutska družba D.D</v>
          </cell>
          <cell r="K1123" t="str">
            <v>Nemačka; Slovenija; Poljska; Nemačka; Slovenija</v>
          </cell>
          <cell r="L1123" t="str">
            <v>originalno pakovanje</v>
          </cell>
          <cell r="M1123">
            <v>357.7</v>
          </cell>
          <cell r="N1123">
            <v>837</v>
          </cell>
          <cell r="O1123">
            <v>1</v>
          </cell>
          <cell r="P1123">
            <v>838</v>
          </cell>
          <cell r="Q1123">
            <v>299394.89999999997</v>
          </cell>
          <cell r="R1123">
            <v>357.7</v>
          </cell>
          <cell r="S1123">
            <v>299752.59999999998</v>
          </cell>
        </row>
        <row r="1124">
          <cell r="A1124">
            <v>1123</v>
          </cell>
          <cell r="B1124">
            <v>1125</v>
          </cell>
          <cell r="C1124">
            <v>1134666</v>
          </cell>
          <cell r="D1124" t="str">
            <v>tamsulosin</v>
          </cell>
          <cell r="E1124" t="str">
            <v>TAMSUDIL T</v>
          </cell>
          <cell r="F1124" t="str">
            <v>G04CA02</v>
          </cell>
          <cell r="G1124" t="str">
            <v>TAMSUDIL T</v>
          </cell>
          <cell r="H1124" t="str">
            <v>tableta sa produženim oslobađanjem</v>
          </cell>
          <cell r="I1124" t="str">
            <v>blister, 30 po 0,4 mg</v>
          </cell>
          <cell r="J1124" t="str">
            <v>Teva Gyogyszergyar Zrt</v>
          </cell>
          <cell r="K1124" t="str">
            <v>Mađarska</v>
          </cell>
          <cell r="L1124" t="str">
            <v>originalno pakovanje</v>
          </cell>
          <cell r="M1124">
            <v>357.7</v>
          </cell>
          <cell r="N1124">
            <v>473</v>
          </cell>
          <cell r="O1124">
            <v>1</v>
          </cell>
          <cell r="P1124">
            <v>474</v>
          </cell>
          <cell r="Q1124">
            <v>169192.1</v>
          </cell>
          <cell r="R1124">
            <v>357.7</v>
          </cell>
          <cell r="S1124">
            <v>169549.80000000002</v>
          </cell>
        </row>
        <row r="1125">
          <cell r="A1125">
            <v>1124</v>
          </cell>
          <cell r="B1125">
            <v>1126</v>
          </cell>
          <cell r="C1125">
            <v>1194244</v>
          </cell>
          <cell r="D1125" t="str">
            <v>tamsulosin</v>
          </cell>
          <cell r="E1125" t="str">
            <v>TAMSULOSIN PHS</v>
          </cell>
          <cell r="F1125" t="str">
            <v>G04CA02</v>
          </cell>
          <cell r="G1125" t="str">
            <v>TAMSULOSIN PHS</v>
          </cell>
          <cell r="H1125" t="str">
            <v>kapsula sa modifikovanim oslobađanjem, tvrda</v>
          </cell>
          <cell r="I1125" t="str">
            <v>blister, 30 po 0,4 mg</v>
          </cell>
          <cell r="J1125" t="str">
            <v>PharmaS d.o.o. Beograd;
Synthon Hispania SL</v>
          </cell>
          <cell r="K1125" t="str">
            <v>Republika Srbija; Španija</v>
          </cell>
          <cell r="L1125" t="str">
            <v>originalno pakovanje</v>
          </cell>
          <cell r="M1125">
            <v>357.7</v>
          </cell>
          <cell r="N1125">
            <v>3536</v>
          </cell>
          <cell r="O1125">
            <v>1</v>
          </cell>
          <cell r="P1125">
            <v>3537</v>
          </cell>
          <cell r="Q1125">
            <v>1264827.2</v>
          </cell>
          <cell r="R1125">
            <v>357.7</v>
          </cell>
          <cell r="S1125">
            <v>1265184.8999999999</v>
          </cell>
        </row>
        <row r="1126">
          <cell r="A1126">
            <v>1125</v>
          </cell>
          <cell r="B1126">
            <v>1127</v>
          </cell>
          <cell r="C1126">
            <v>1134237</v>
          </cell>
          <cell r="D1126" t="str">
            <v>tamsulosin</v>
          </cell>
          <cell r="E1126" t="str">
            <v>FLOSIN</v>
          </cell>
          <cell r="F1126" t="str">
            <v>G04CA02</v>
          </cell>
          <cell r="G1126" t="str">
            <v>FLOSIN</v>
          </cell>
          <cell r="H1126" t="str">
            <v>kapsula sa modifikovanim oslobađanjem, tvrda</v>
          </cell>
          <cell r="I1126" t="str">
            <v>blister, 30 po 0,4 mg</v>
          </cell>
          <cell r="J1126" t="str">
            <v>Menarini-Von Hezden GmbH; Synthon Hispania, S.L.</v>
          </cell>
          <cell r="K1126" t="str">
            <v>Nemačka; Španija</v>
          </cell>
          <cell r="L1126" t="str">
            <v>originalno pakovanje</v>
          </cell>
          <cell r="M1126">
            <v>357.7</v>
          </cell>
          <cell r="N1126">
            <v>1020</v>
          </cell>
          <cell r="O1126">
            <v>1</v>
          </cell>
          <cell r="P1126">
            <v>1021</v>
          </cell>
          <cell r="Q1126">
            <v>364854</v>
          </cell>
          <cell r="R1126">
            <v>357.7</v>
          </cell>
          <cell r="S1126">
            <v>365211.7</v>
          </cell>
        </row>
        <row r="1127">
          <cell r="A1127">
            <v>1126</v>
          </cell>
          <cell r="B1127">
            <v>1128</v>
          </cell>
          <cell r="C1127">
            <v>1134134</v>
          </cell>
          <cell r="D1127" t="str">
            <v>tamsulosin</v>
          </cell>
          <cell r="E1127" t="str">
            <v>TANYZ ERAS</v>
          </cell>
          <cell r="F1127" t="str">
            <v>G04CA02</v>
          </cell>
          <cell r="G1127" t="str">
            <v>TANYZ ERAS</v>
          </cell>
          <cell r="H1127" t="str">
            <v>tableta sa produženim oslobađanjem</v>
          </cell>
          <cell r="I1127" t="str">
            <v>blister, 30 po 0,4 mg</v>
          </cell>
          <cell r="J1127" t="str">
            <v>Krka D.D., Novo Mesto; Synthon Hispania, S.L.;  Tad Pharma GmbH</v>
          </cell>
          <cell r="K1127" t="str">
            <v>Slovenija; Španija;  Nemačka</v>
          </cell>
          <cell r="L1127" t="str">
            <v>originalno pakovanje</v>
          </cell>
          <cell r="M1127">
            <v>357.7</v>
          </cell>
          <cell r="N1127">
            <v>2</v>
          </cell>
          <cell r="O1127">
            <v>1</v>
          </cell>
          <cell r="P1127">
            <v>3</v>
          </cell>
          <cell r="Q1127">
            <v>715.4</v>
          </cell>
          <cell r="R1127">
            <v>357.7</v>
          </cell>
          <cell r="S1127">
            <v>1073.0999999999999</v>
          </cell>
        </row>
        <row r="1128">
          <cell r="A1128">
            <v>1127</v>
          </cell>
          <cell r="B1128">
            <v>1129</v>
          </cell>
          <cell r="C1128">
            <v>1134250</v>
          </cell>
          <cell r="D1128" t="str">
            <v>tamsulosin, dutasterid</v>
          </cell>
          <cell r="E1128" t="str">
            <v>DUTAPROST COMB</v>
          </cell>
          <cell r="F1128" t="str">
            <v>G04CA52</v>
          </cell>
          <cell r="G1128" t="str">
            <v>DUTAPROST COMB</v>
          </cell>
          <cell r="H1128" t="str">
            <v>kapsula, tvrda</v>
          </cell>
          <cell r="I1128" t="str">
            <v>boca plastična, 30 po (0,4 mg + 0,5 mg)</v>
          </cell>
          <cell r="J1128" t="str">
            <v>Laboratorios Leon Farma, S.A.</v>
          </cell>
          <cell r="K1128" t="str">
            <v>Španija</v>
          </cell>
          <cell r="L1128" t="str">
            <v>originalno pakovanje</v>
          </cell>
          <cell r="M1128">
            <v>638.6</v>
          </cell>
          <cell r="N1128">
            <v>4325</v>
          </cell>
          <cell r="O1128">
            <v>1</v>
          </cell>
          <cell r="P1128">
            <v>4326</v>
          </cell>
          <cell r="Q1128">
            <v>2761945</v>
          </cell>
          <cell r="R1128">
            <v>638.6</v>
          </cell>
          <cell r="S1128">
            <v>2762583.6</v>
          </cell>
        </row>
        <row r="1129">
          <cell r="A1129">
            <v>1128</v>
          </cell>
          <cell r="B1129">
            <v>1130</v>
          </cell>
          <cell r="C1129">
            <v>1134251</v>
          </cell>
          <cell r="D1129" t="str">
            <v>tamsulosin, dutasterid</v>
          </cell>
          <cell r="E1129" t="str">
            <v>DUOTAM</v>
          </cell>
          <cell r="F1129" t="str">
            <v>G04CA52</v>
          </cell>
          <cell r="G1129" t="str">
            <v>DUOTAM</v>
          </cell>
          <cell r="H1129" t="str">
            <v>kapsula, tvrda</v>
          </cell>
          <cell r="I1129" t="str">
            <v>boca plastična, 30 po (0,4 mg + 0,5 mg)</v>
          </cell>
          <cell r="J1129" t="str">
            <v>Alkaoid AD Skopje</v>
          </cell>
          <cell r="K1129" t="str">
            <v>Republika Severna Makedonija</v>
          </cell>
          <cell r="L1129" t="str">
            <v>originalno pakovanje</v>
          </cell>
          <cell r="M1129">
            <v>638.6</v>
          </cell>
          <cell r="N1129">
            <v>408</v>
          </cell>
          <cell r="O1129">
            <v>1</v>
          </cell>
          <cell r="P1129">
            <v>409</v>
          </cell>
          <cell r="Q1129">
            <v>260548.80000000002</v>
          </cell>
          <cell r="R1129">
            <v>638.6</v>
          </cell>
          <cell r="S1129">
            <v>261187.40000000002</v>
          </cell>
        </row>
        <row r="1130">
          <cell r="A1130">
            <v>1129</v>
          </cell>
          <cell r="B1130">
            <v>1131</v>
          </cell>
          <cell r="C1130">
            <v>1134249</v>
          </cell>
          <cell r="D1130" t="str">
            <v>tamsulosin, dutasterid</v>
          </cell>
          <cell r="E1130" t="str">
            <v>DUTAMERA</v>
          </cell>
          <cell r="F1130" t="str">
            <v>G04CA52</v>
          </cell>
          <cell r="G1130" t="str">
            <v>DUTAMERA</v>
          </cell>
          <cell r="H1130" t="str">
            <v>kapsula, tvrda</v>
          </cell>
          <cell r="I1130" t="str">
            <v>boca plastična, 30 po (0,4 mg + 0,5 mg)</v>
          </cell>
          <cell r="J1130" t="str">
            <v>Laboratorios Leon Farma, S.A.</v>
          </cell>
          <cell r="K1130" t="str">
            <v>Španija</v>
          </cell>
          <cell r="L1130" t="str">
            <v>originalno pakovanje</v>
          </cell>
          <cell r="M1130">
            <v>638.6</v>
          </cell>
          <cell r="N1130">
            <v>354</v>
          </cell>
          <cell r="O1130">
            <v>6</v>
          </cell>
          <cell r="P1130">
            <v>360</v>
          </cell>
          <cell r="Q1130">
            <v>226064.4</v>
          </cell>
          <cell r="R1130">
            <v>3831.6000000000004</v>
          </cell>
          <cell r="S1130">
            <v>229896</v>
          </cell>
        </row>
        <row r="1131">
          <cell r="A1131">
            <v>1130</v>
          </cell>
          <cell r="B1131">
            <v>1132</v>
          </cell>
          <cell r="C1131">
            <v>1134246</v>
          </cell>
          <cell r="D1131" t="str">
            <v>tamsulosin, dutasterid</v>
          </cell>
          <cell r="E1131" t="str">
            <v>DATUST DUO 
 (0,4 mg + 0,5 mg)</v>
          </cell>
          <cell r="F1131" t="str">
            <v>G04CA52</v>
          </cell>
          <cell r="G1131" t="str">
            <v>DATUST DUO</v>
          </cell>
          <cell r="H1131" t="str">
            <v>kapsula, tvrda</v>
          </cell>
          <cell r="I1131" t="str">
            <v>boca plastična, 30 po (0,4 mg + 0,5 mg)</v>
          </cell>
          <cell r="J1131" t="str">
            <v>Stada Arzneimittel AG</v>
          </cell>
          <cell r="K1131" t="str">
            <v>Nemačka</v>
          </cell>
          <cell r="L1131" t="str">
            <v>originalno pakovanje</v>
          </cell>
          <cell r="M1131">
            <v>638.6</v>
          </cell>
          <cell r="N1131">
            <v>636</v>
          </cell>
          <cell r="O1131">
            <v>1</v>
          </cell>
          <cell r="P1131">
            <v>637</v>
          </cell>
          <cell r="Q1131">
            <v>406149.60000000003</v>
          </cell>
          <cell r="R1131">
            <v>638.6</v>
          </cell>
          <cell r="S1131">
            <v>406788.2</v>
          </cell>
        </row>
        <row r="1132">
          <cell r="A1132">
            <v>1131</v>
          </cell>
          <cell r="B1132">
            <v>1133</v>
          </cell>
          <cell r="C1132">
            <v>1134248</v>
          </cell>
          <cell r="D1132" t="str">
            <v>tamsulosin, dutasterid</v>
          </cell>
          <cell r="E1132" t="str">
            <v>ATEKAGO 
(0.4mg+0.5mg)</v>
          </cell>
          <cell r="F1132" t="str">
            <v>G04CA52</v>
          </cell>
          <cell r="G1132" t="str">
            <v>ATEKAGO</v>
          </cell>
          <cell r="H1132" t="str">
            <v>kapsula, tvrda</v>
          </cell>
          <cell r="I1132" t="str">
            <v>boca plastična, 30 po (0.4mg+0.5mg)</v>
          </cell>
          <cell r="J1132" t="str">
            <v>Laboratorios Leon Pharma, S.A.</v>
          </cell>
          <cell r="K1132" t="str">
            <v>Španija</v>
          </cell>
          <cell r="L1132" t="str">
            <v>originalno pakovanje</v>
          </cell>
          <cell r="M1132">
            <v>638.6</v>
          </cell>
          <cell r="N1132">
            <v>636</v>
          </cell>
          <cell r="O1132">
            <v>1</v>
          </cell>
          <cell r="P1132">
            <v>637</v>
          </cell>
          <cell r="Q1132">
            <v>406149.60000000003</v>
          </cell>
          <cell r="R1132">
            <v>638.6</v>
          </cell>
          <cell r="S1132">
            <v>406788.2</v>
          </cell>
        </row>
        <row r="1133">
          <cell r="A1133">
            <v>1132</v>
          </cell>
          <cell r="B1133">
            <v>1134</v>
          </cell>
          <cell r="C1133">
            <v>1134247</v>
          </cell>
          <cell r="D1133" t="str">
            <v>tamsulosin, solifenacin</v>
          </cell>
          <cell r="E1133" t="str">
            <v>ZELIFTAN</v>
          </cell>
          <cell r="F1133" t="str">
            <v>G04CA53</v>
          </cell>
          <cell r="G1133" t="str">
            <v>ZELIFTAN</v>
          </cell>
          <cell r="H1133" t="str">
            <v>tableta sa modifikovanim oslobađanjem</v>
          </cell>
          <cell r="I1133" t="str">
            <v>blister, 30 po (0.4mg+6mg)</v>
          </cell>
          <cell r="J1133" t="str">
            <v>Adalvo Limited;
Adamed Pharma S.A.</v>
          </cell>
          <cell r="K1133" t="str">
            <v>Malta;
Poljska</v>
          </cell>
          <cell r="L1133" t="str">
            <v>originalno pakovanje</v>
          </cell>
          <cell r="M1133">
            <v>1958.5</v>
          </cell>
          <cell r="N1133">
            <v>340</v>
          </cell>
          <cell r="O1133">
            <v>0</v>
          </cell>
          <cell r="P1133">
            <v>340</v>
          </cell>
          <cell r="Q1133">
            <v>665890</v>
          </cell>
          <cell r="R1133">
            <v>0</v>
          </cell>
          <cell r="S1133">
            <v>665890</v>
          </cell>
        </row>
        <row r="1134">
          <cell r="A1134">
            <v>1133</v>
          </cell>
          <cell r="B1134">
            <v>1135</v>
          </cell>
          <cell r="C1134">
            <v>1134270</v>
          </cell>
          <cell r="D1134" t="str">
            <v>tamsulosin, solifenacin</v>
          </cell>
          <cell r="E1134" t="str">
            <v>TAMSUNORM COMBI</v>
          </cell>
          <cell r="F1134" t="str">
            <v>G04CA53</v>
          </cell>
          <cell r="G1134" t="str">
            <v>TAMSUNORM COMBI</v>
          </cell>
          <cell r="H1134" t="str">
            <v>tableta sa modifikovanim oslobađanjem</v>
          </cell>
          <cell r="I1134" t="str">
            <v>blister, 30 po (0.4mg+6mg)</v>
          </cell>
          <cell r="J1134" t="str">
            <v>Pharmaswiss d.o.o. Beograd;
Adamed Pharma S.A.</v>
          </cell>
          <cell r="K1134" t="str">
            <v>Republika Srbija;
Poljska</v>
          </cell>
          <cell r="L1134" t="str">
            <v>originalno pakovanje</v>
          </cell>
          <cell r="M1134">
            <v>1958.5</v>
          </cell>
          <cell r="N1134">
            <v>340</v>
          </cell>
          <cell r="O1134">
            <v>1</v>
          </cell>
          <cell r="P1134">
            <v>341</v>
          </cell>
          <cell r="Q1134">
            <v>665890</v>
          </cell>
          <cell r="R1134">
            <v>1958.5</v>
          </cell>
          <cell r="S1134">
            <v>667848.5</v>
          </cell>
        </row>
        <row r="1135">
          <cell r="A1135">
            <v>1134</v>
          </cell>
          <cell r="B1135">
            <v>1136</v>
          </cell>
          <cell r="C1135">
            <v>1134205</v>
          </cell>
          <cell r="D1135" t="str">
            <v>finasterid</v>
          </cell>
          <cell r="E1135" t="str">
            <v>PROSCAR</v>
          </cell>
          <cell r="F1135" t="str">
            <v>G04CB01</v>
          </cell>
          <cell r="G1135" t="str">
            <v>PROSCAR</v>
          </cell>
          <cell r="H1135" t="str">
            <v>tableta</v>
          </cell>
          <cell r="I1135" t="str">
            <v>28 po 5 mg</v>
          </cell>
          <cell r="J1135" t="str">
            <v>Merck Sharp &amp; Dohme B.V.; Organon Heist B.V.</v>
          </cell>
          <cell r="K1135" t="str">
            <v>Holandija;
Belgija</v>
          </cell>
          <cell r="L1135" t="str">
            <v>originalno pakovanje</v>
          </cell>
          <cell r="M1135">
            <v>378.5</v>
          </cell>
          <cell r="N1135">
            <v>7004</v>
          </cell>
          <cell r="O1135">
            <v>11</v>
          </cell>
          <cell r="P1135">
            <v>7015</v>
          </cell>
          <cell r="Q1135">
            <v>2651014</v>
          </cell>
          <cell r="R1135">
            <v>4163.5</v>
          </cell>
          <cell r="S1135">
            <v>2655177.5</v>
          </cell>
        </row>
        <row r="1136">
          <cell r="A1136">
            <v>1135</v>
          </cell>
          <cell r="B1136">
            <v>1137</v>
          </cell>
          <cell r="C1136">
            <v>1134228</v>
          </cell>
          <cell r="D1136" t="str">
            <v>finasterid</v>
          </cell>
          <cell r="E1136" t="str">
            <v>BENEPROST</v>
          </cell>
          <cell r="F1136" t="str">
            <v>G04CB01</v>
          </cell>
          <cell r="G1136" t="str">
            <v>BENEPROST</v>
          </cell>
          <cell r="H1136" t="str">
            <v>film tableta</v>
          </cell>
          <cell r="I1136" t="str">
            <v>blister, 30 po 5 mg</v>
          </cell>
          <cell r="J1136" t="str">
            <v>Ivančić i sinovi d.o.o.</v>
          </cell>
          <cell r="K1136" t="str">
            <v>Republika Srbija</v>
          </cell>
          <cell r="L1136" t="str">
            <v>originalno pakovanje</v>
          </cell>
          <cell r="M1136">
            <v>312.5</v>
          </cell>
          <cell r="N1136">
            <v>8704</v>
          </cell>
          <cell r="O1136">
            <v>209</v>
          </cell>
          <cell r="P1136">
            <v>8913</v>
          </cell>
          <cell r="Q1136">
            <v>2720000</v>
          </cell>
          <cell r="R1136">
            <v>65312.5</v>
          </cell>
          <cell r="S1136">
            <v>2785312.5</v>
          </cell>
        </row>
        <row r="1137">
          <cell r="A1137">
            <v>1136</v>
          </cell>
          <cell r="B1137">
            <v>1138</v>
          </cell>
          <cell r="C1137">
            <v>1134212</v>
          </cell>
          <cell r="D1137" t="str">
            <v>finasterid</v>
          </cell>
          <cell r="E1137" t="str">
            <v>FINASTERID PHARMAS</v>
          </cell>
          <cell r="F1137" t="str">
            <v>G04CB01</v>
          </cell>
          <cell r="G1137" t="str">
            <v>FINASTERID PHARMAS</v>
          </cell>
          <cell r="H1137" t="str">
            <v>film tableta</v>
          </cell>
          <cell r="I1137" t="str">
            <v>blister, 28 po 5 mg</v>
          </cell>
          <cell r="J1137" t="str">
            <v>PharmaS d.o.o.</v>
          </cell>
          <cell r="K1137" t="str">
            <v>Republika Srbija</v>
          </cell>
          <cell r="L1137" t="str">
            <v>originalno pakovanje</v>
          </cell>
          <cell r="M1137">
            <v>291.7</v>
          </cell>
          <cell r="N1137">
            <v>4012</v>
          </cell>
          <cell r="O1137">
            <v>496</v>
          </cell>
          <cell r="P1137">
            <v>4508</v>
          </cell>
          <cell r="Q1137">
            <v>1170300.3999999999</v>
          </cell>
          <cell r="R1137">
            <v>144683.19999999998</v>
          </cell>
          <cell r="S1137">
            <v>1314983.5999999999</v>
          </cell>
        </row>
        <row r="1138">
          <cell r="A1138">
            <v>1137</v>
          </cell>
          <cell r="B1138">
            <v>1139</v>
          </cell>
          <cell r="C1138">
            <v>1134266</v>
          </cell>
          <cell r="D1138" t="str">
            <v>finasterid</v>
          </cell>
          <cell r="E1138" t="str">
            <v>MOLUSKAL</v>
          </cell>
          <cell r="F1138" t="str">
            <v>G04CB01</v>
          </cell>
          <cell r="G1138" t="str">
            <v>MOLUSKAL</v>
          </cell>
          <cell r="H1138" t="str">
            <v>film tableta</v>
          </cell>
          <cell r="I1138" t="str">
            <v>blister, 28 po 5 mg</v>
          </cell>
          <cell r="J1138" t="str">
            <v>Teva Gyogyszergyar ZRT</v>
          </cell>
          <cell r="K1138" t="str">
            <v>Mađarska</v>
          </cell>
          <cell r="L1138" t="str">
            <v>originalno pakovanje</v>
          </cell>
          <cell r="M1138">
            <v>291.7</v>
          </cell>
          <cell r="N1138">
            <v>96</v>
          </cell>
          <cell r="O1138">
            <v>16</v>
          </cell>
          <cell r="P1138">
            <v>112</v>
          </cell>
          <cell r="Q1138">
            <v>28003.199999999997</v>
          </cell>
          <cell r="R1138">
            <v>4667.2</v>
          </cell>
          <cell r="S1138">
            <v>32670.399999999998</v>
          </cell>
        </row>
        <row r="1139">
          <cell r="A1139">
            <v>1138</v>
          </cell>
          <cell r="B1139">
            <v>1140</v>
          </cell>
          <cell r="C1139">
            <v>1134356</v>
          </cell>
          <cell r="D1139" t="str">
            <v>finasterid</v>
          </cell>
          <cell r="E1139" t="str">
            <v>PROSTEF</v>
          </cell>
          <cell r="F1139" t="str">
            <v>G04CB01</v>
          </cell>
          <cell r="G1139" t="str">
            <v>PROSTEF</v>
          </cell>
          <cell r="H1139" t="str">
            <v>film tableta</v>
          </cell>
          <cell r="I1139" t="str">
            <v>blister, 30 po 5 mg</v>
          </cell>
          <cell r="J1139" t="str">
            <v>EMS, S.A.</v>
          </cell>
          <cell r="K1139" t="str">
            <v>Brazil</v>
          </cell>
          <cell r="L1139" t="str">
            <v>originalno pakovanje</v>
          </cell>
          <cell r="M1139">
            <v>312.5</v>
          </cell>
          <cell r="N1139">
            <v>24</v>
          </cell>
          <cell r="O1139">
            <v>10</v>
          </cell>
          <cell r="P1139">
            <v>34</v>
          </cell>
          <cell r="Q1139">
            <v>7500</v>
          </cell>
          <cell r="R1139">
            <v>3125</v>
          </cell>
          <cell r="S1139">
            <v>10625</v>
          </cell>
        </row>
        <row r="1140">
          <cell r="A1140">
            <v>1139</v>
          </cell>
          <cell r="B1140">
            <v>1141</v>
          </cell>
          <cell r="C1140">
            <v>1113413</v>
          </cell>
          <cell r="D1140" t="str">
            <v>dutasterid</v>
          </cell>
          <cell r="E1140" t="str">
            <v>DATUST</v>
          </cell>
          <cell r="F1140" t="str">
            <v>G04CB02</v>
          </cell>
          <cell r="G1140" t="str">
            <v>DATUST</v>
          </cell>
          <cell r="H1140" t="str">
            <v>kapsula, meka</v>
          </cell>
          <cell r="I1140" t="str">
            <v>blister, 30 po 0,5 mg</v>
          </cell>
          <cell r="J1140" t="str">
            <v>Hemofarm AD</v>
          </cell>
          <cell r="K1140" t="str">
            <v>Republika Srbija</v>
          </cell>
          <cell r="L1140" t="str">
            <v>originalno pakovanje</v>
          </cell>
          <cell r="M1140">
            <v>559.4</v>
          </cell>
          <cell r="N1140">
            <v>2278</v>
          </cell>
          <cell r="O1140">
            <v>3</v>
          </cell>
          <cell r="P1140">
            <v>2281</v>
          </cell>
          <cell r="Q1140">
            <v>1274313.2</v>
          </cell>
          <cell r="R1140">
            <v>1678.1999999999998</v>
          </cell>
          <cell r="S1140">
            <v>1275991.3999999999</v>
          </cell>
        </row>
        <row r="1141">
          <cell r="A1141">
            <v>1140</v>
          </cell>
          <cell r="B1141">
            <v>1142</v>
          </cell>
          <cell r="C1141">
            <v>1134261</v>
          </cell>
          <cell r="D1141" t="str">
            <v>dutasterid</v>
          </cell>
          <cell r="E1141" t="str">
            <v>DUTRYS</v>
          </cell>
          <cell r="F1141" t="str">
            <v>G04CB02</v>
          </cell>
          <cell r="G1141" t="str">
            <v>DUTRYS</v>
          </cell>
          <cell r="H1141" t="str">
            <v>kapsula, meka</v>
          </cell>
          <cell r="I1141" t="str">
            <v>blister, 30 po 0,5 mg</v>
          </cell>
          <cell r="J1141" t="str">
            <v>Laboratorios Leon farma, S.A.;
Krka d.d., Novo Mesto</v>
          </cell>
          <cell r="K1141" t="str">
            <v>Španija; Slovenija</v>
          </cell>
          <cell r="L1141" t="str">
            <v>originalno pakovanje</v>
          </cell>
          <cell r="M1141">
            <v>559.4</v>
          </cell>
          <cell r="N1141">
            <v>8</v>
          </cell>
          <cell r="O1141">
            <v>0</v>
          </cell>
          <cell r="P1141">
            <v>8</v>
          </cell>
          <cell r="Q1141">
            <v>4475.2</v>
          </cell>
          <cell r="R1141">
            <v>0</v>
          </cell>
          <cell r="S1141">
            <v>4475.2</v>
          </cell>
        </row>
        <row r="1142">
          <cell r="A1142">
            <v>1141</v>
          </cell>
          <cell r="B1142">
            <v>1143</v>
          </cell>
          <cell r="C1142">
            <v>1134305</v>
          </cell>
          <cell r="D1142" t="str">
            <v>dutasterid</v>
          </cell>
          <cell r="E1142" t="str">
            <v>AVODART</v>
          </cell>
          <cell r="F1142" t="str">
            <v>G04CB02</v>
          </cell>
          <cell r="G1142" t="str">
            <v>AVODART</v>
          </cell>
          <cell r="H1142" t="str">
            <v>kapsula, meka</v>
          </cell>
          <cell r="I1142" t="str">
            <v>blister, 30 po 0,5 mg</v>
          </cell>
          <cell r="J1142" t="str">
            <v>Delpharm Poznan S.A.</v>
          </cell>
          <cell r="K1142" t="str">
            <v>Poljska</v>
          </cell>
          <cell r="L1142" t="str">
            <v>originalno pakovanje</v>
          </cell>
          <cell r="M1142">
            <v>559.4</v>
          </cell>
          <cell r="N1142">
            <v>245</v>
          </cell>
          <cell r="O1142">
            <v>0</v>
          </cell>
          <cell r="P1142">
            <v>245</v>
          </cell>
          <cell r="Q1142">
            <v>137053</v>
          </cell>
          <cell r="R1142">
            <v>0</v>
          </cell>
          <cell r="S1142">
            <v>137053</v>
          </cell>
        </row>
        <row r="1143">
          <cell r="A1143">
            <v>1142</v>
          </cell>
          <cell r="B1143">
            <v>1144</v>
          </cell>
          <cell r="C1143">
            <v>1134400</v>
          </cell>
          <cell r="D1143" t="str">
            <v>dutasterid</v>
          </cell>
          <cell r="E1143" t="str">
            <v>LESTEDON</v>
          </cell>
          <cell r="F1143" t="str">
            <v>G04CB02</v>
          </cell>
          <cell r="G1143" t="str">
            <v>LESTEDON</v>
          </cell>
          <cell r="H1143" t="str">
            <v>kapsula, meka</v>
          </cell>
          <cell r="I1143" t="str">
            <v>blister, 30 po 0,5 mg</v>
          </cell>
          <cell r="J1143" t="str">
            <v>Alkaloid AD Skopje</v>
          </cell>
          <cell r="K1143" t="str">
            <v>Republika Severna Makedonija</v>
          </cell>
          <cell r="L1143" t="str">
            <v>originalno pakovanje</v>
          </cell>
          <cell r="M1143">
            <v>559.4</v>
          </cell>
          <cell r="N1143">
            <v>2210</v>
          </cell>
          <cell r="O1143">
            <v>1</v>
          </cell>
          <cell r="P1143">
            <v>2211</v>
          </cell>
          <cell r="Q1143">
            <v>1236274</v>
          </cell>
          <cell r="R1143">
            <v>559.4</v>
          </cell>
          <cell r="S1143">
            <v>1236833.3999999999</v>
          </cell>
        </row>
        <row r="1144">
          <cell r="A1144">
            <v>1143</v>
          </cell>
          <cell r="B1144">
            <v>1145</v>
          </cell>
          <cell r="C1144">
            <v>1134510</v>
          </cell>
          <cell r="D1144" t="str">
            <v>dutasterid</v>
          </cell>
          <cell r="E1144" t="str">
            <v>DUTAPROST</v>
          </cell>
          <cell r="F1144" t="str">
            <v>G04CB02</v>
          </cell>
          <cell r="G1144" t="str">
            <v>DUTAPROST</v>
          </cell>
          <cell r="H1144" t="str">
            <v>kapsula, meka</v>
          </cell>
          <cell r="I1144" t="str">
            <v>blister, 30 po 0,5 mg</v>
          </cell>
          <cell r="J1144" t="str">
            <v>Laboratorios Leon Farma, S.A.</v>
          </cell>
          <cell r="K1144" t="str">
            <v>Španija</v>
          </cell>
          <cell r="L1144" t="str">
            <v>originalno pakovanje</v>
          </cell>
          <cell r="M1144">
            <v>559.4</v>
          </cell>
          <cell r="N1144">
            <v>272</v>
          </cell>
          <cell r="O1144">
            <v>1</v>
          </cell>
          <cell r="P1144">
            <v>273</v>
          </cell>
          <cell r="Q1144">
            <v>152156.79999999999</v>
          </cell>
          <cell r="R1144">
            <v>559.4</v>
          </cell>
          <cell r="S1144">
            <v>152716.19999999998</v>
          </cell>
        </row>
        <row r="1145">
          <cell r="A1145">
            <v>1144</v>
          </cell>
          <cell r="B1145">
            <v>1146</v>
          </cell>
          <cell r="C1145">
            <v>1134304</v>
          </cell>
          <cell r="D1145" t="str">
            <v>dutasterid</v>
          </cell>
          <cell r="E1145" t="str">
            <v>VERION</v>
          </cell>
          <cell r="F1145" t="str">
            <v>G04CB02</v>
          </cell>
          <cell r="G1145" t="str">
            <v>VERION</v>
          </cell>
          <cell r="H1145" t="str">
            <v>kapsula, meka</v>
          </cell>
          <cell r="I1145" t="str">
            <v>blister, 30 po 0,5 mg</v>
          </cell>
          <cell r="J1145" t="str">
            <v>Bosnalijek d.d.</v>
          </cell>
          <cell r="K1145" t="str">
            <v>Bosna i Hercegovina</v>
          </cell>
          <cell r="L1145" t="str">
            <v>originalno pakovanje</v>
          </cell>
          <cell r="M1145">
            <v>559.4</v>
          </cell>
          <cell r="N1145">
            <v>10</v>
          </cell>
          <cell r="O1145">
            <v>0</v>
          </cell>
          <cell r="P1145">
            <v>10</v>
          </cell>
          <cell r="Q1145">
            <v>5594</v>
          </cell>
          <cell r="R1145">
            <v>0</v>
          </cell>
          <cell r="S1145">
            <v>5594</v>
          </cell>
        </row>
        <row r="1146">
          <cell r="A1146">
            <v>1145</v>
          </cell>
          <cell r="B1146">
            <v>1147</v>
          </cell>
          <cell r="C1146">
            <v>1040237</v>
          </cell>
          <cell r="D1146" t="str">
            <v>levotiroksin-natrijum</v>
          </cell>
          <cell r="E1146" t="str">
            <v>EUTHYROX 
 50 po 112 mcg</v>
          </cell>
          <cell r="F1146" t="str">
            <v>H03AA01</v>
          </cell>
          <cell r="G1146" t="str">
            <v>EUTHYROX</v>
          </cell>
          <cell r="H1146" t="str">
            <v>tableta</v>
          </cell>
          <cell r="I1146" t="str">
            <v>blister, 50 po 112 mcg</v>
          </cell>
          <cell r="J1146" t="str">
            <v>Merck Healthcare KGaA</v>
          </cell>
          <cell r="K1146" t="str">
            <v>Nemačka</v>
          </cell>
          <cell r="L1146" t="str">
            <v>originalno pakovanje</v>
          </cell>
          <cell r="M1146">
            <v>324.10000000000002</v>
          </cell>
          <cell r="N1146">
            <v>680</v>
          </cell>
          <cell r="O1146">
            <v>6</v>
          </cell>
          <cell r="P1146">
            <v>686</v>
          </cell>
          <cell r="Q1146">
            <v>220388.00000000003</v>
          </cell>
          <cell r="R1146">
            <v>1944.6000000000001</v>
          </cell>
          <cell r="S1146">
            <v>222332.60000000003</v>
          </cell>
        </row>
        <row r="1147">
          <cell r="A1147">
            <v>1146</v>
          </cell>
          <cell r="B1147">
            <v>1148</v>
          </cell>
          <cell r="C1147">
            <v>1040236</v>
          </cell>
          <cell r="D1147" t="str">
            <v>levotiroksin-natrijum</v>
          </cell>
          <cell r="E1147" t="str">
            <v>EUTHYROX 
 50 po 137 mcg</v>
          </cell>
          <cell r="F1147" t="str">
            <v>H03AA01</v>
          </cell>
          <cell r="G1147" t="str">
            <v>EUTHYROX</v>
          </cell>
          <cell r="H1147" t="str">
            <v>tableta</v>
          </cell>
          <cell r="I1147" t="str">
            <v>blister, 50 po 137 mcg</v>
          </cell>
          <cell r="J1147" t="str">
            <v>Merck Healthcare KGaA</v>
          </cell>
          <cell r="K1147" t="str">
            <v>Nemačka</v>
          </cell>
          <cell r="L1147" t="str">
            <v>originalno pakovanje</v>
          </cell>
          <cell r="M1147">
            <v>358.2</v>
          </cell>
          <cell r="N1147">
            <v>340</v>
          </cell>
          <cell r="O1147">
            <v>2</v>
          </cell>
          <cell r="P1147">
            <v>342</v>
          </cell>
          <cell r="Q1147">
            <v>121788</v>
          </cell>
          <cell r="R1147">
            <v>716.4</v>
          </cell>
          <cell r="S1147">
            <v>122504.4</v>
          </cell>
        </row>
        <row r="1148">
          <cell r="A1148">
            <v>1147</v>
          </cell>
          <cell r="B1148">
            <v>1149</v>
          </cell>
          <cell r="C1148">
            <v>1040238</v>
          </cell>
          <cell r="D1148" t="str">
            <v>levotiroksin-natrijum</v>
          </cell>
          <cell r="E1148" t="str">
            <v>EUTHYROX 
50 po 88 mcg</v>
          </cell>
          <cell r="F1148" t="str">
            <v>H03AA01</v>
          </cell>
          <cell r="G1148" t="str">
            <v>EUTHYROX</v>
          </cell>
          <cell r="H1148" t="str">
            <v>tableta</v>
          </cell>
          <cell r="I1148" t="str">
            <v>blister, 50 po 88 mcg</v>
          </cell>
          <cell r="J1148" t="str">
            <v>Merck Healthcare KGaA</v>
          </cell>
          <cell r="K1148" t="str">
            <v>Nemačka</v>
          </cell>
          <cell r="L1148" t="str">
            <v>originalno pakovanje</v>
          </cell>
          <cell r="M1148">
            <v>254.4</v>
          </cell>
          <cell r="N1148">
            <v>680</v>
          </cell>
          <cell r="O1148">
            <v>2</v>
          </cell>
          <cell r="P1148">
            <v>682</v>
          </cell>
          <cell r="Q1148">
            <v>172992</v>
          </cell>
          <cell r="R1148">
            <v>508.8</v>
          </cell>
          <cell r="S1148">
            <v>173500.79999999999</v>
          </cell>
        </row>
        <row r="1149">
          <cell r="A1149">
            <v>1148</v>
          </cell>
          <cell r="B1149">
            <v>353</v>
          </cell>
          <cell r="C1149">
            <v>1040230</v>
          </cell>
          <cell r="D1149" t="str">
            <v>levotiroksin natrijum</v>
          </cell>
          <cell r="E1149" t="str">
            <v>EUTHYROX</v>
          </cell>
          <cell r="F1149" t="str">
            <v>H03AA01</v>
          </cell>
          <cell r="G1149" t="str">
            <v>EUTHYROX</v>
          </cell>
          <cell r="H1149" t="str">
            <v>tableta</v>
          </cell>
          <cell r="I1149" t="str">
            <v xml:space="preserve"> 50 po 25 mcg</v>
          </cell>
          <cell r="J1149" t="str">
            <v>Merck KGaA</v>
          </cell>
          <cell r="K1149" t="str">
            <v>Nemačka</v>
          </cell>
          <cell r="L1149" t="str">
            <v>originalno pakovanje</v>
          </cell>
          <cell r="M1149">
            <v>133.4</v>
          </cell>
          <cell r="N1149">
            <v>38760</v>
          </cell>
          <cell r="O1149">
            <v>324</v>
          </cell>
          <cell r="P1149">
            <v>39084</v>
          </cell>
          <cell r="Q1149">
            <v>5170584</v>
          </cell>
          <cell r="R1149">
            <v>43221.599999999999</v>
          </cell>
          <cell r="S1149">
            <v>5213805.5999999996</v>
          </cell>
        </row>
        <row r="1150">
          <cell r="A1150">
            <v>1149</v>
          </cell>
          <cell r="B1150">
            <v>1150</v>
          </cell>
          <cell r="C1150">
            <v>40244</v>
          </cell>
          <cell r="D1150" t="str">
            <v>teriparatid</v>
          </cell>
          <cell r="E1150" t="str">
            <v>TERROSA</v>
          </cell>
          <cell r="F1150" t="str">
            <v>H05AA02</v>
          </cell>
          <cell r="G1150" t="str">
            <v>TERROSA</v>
          </cell>
          <cell r="H1150" t="str">
            <v>rastvor za injekciju</v>
          </cell>
          <cell r="I1150" t="str">
            <v>uložak, 1 po 2,4 ml (20mcg/80µl)</v>
          </cell>
          <cell r="J1150" t="str">
            <v>Gedeon Richter PLC</v>
          </cell>
          <cell r="K1150" t="str">
            <v>Mađarska</v>
          </cell>
          <cell r="L1150" t="str">
            <v>originalno pakovanje</v>
          </cell>
          <cell r="M1150">
            <v>14169.5</v>
          </cell>
          <cell r="N1150">
            <v>2</v>
          </cell>
          <cell r="O1150">
            <v>1</v>
          </cell>
          <cell r="P1150">
            <v>3</v>
          </cell>
          <cell r="Q1150">
            <v>28339</v>
          </cell>
          <cell r="R1150">
            <v>14169.5</v>
          </cell>
          <cell r="S1150">
            <v>42508.5</v>
          </cell>
        </row>
        <row r="1151">
          <cell r="A1151">
            <v>1150</v>
          </cell>
          <cell r="B1151">
            <v>1151</v>
          </cell>
          <cell r="C1151">
            <v>40243</v>
          </cell>
          <cell r="D1151" t="str">
            <v>teriparatid</v>
          </cell>
          <cell r="E1151" t="str">
            <v>MOVYMIA uložak, 1 po 2,4 ml</v>
          </cell>
          <cell r="F1151" t="str">
            <v>H05AA02</v>
          </cell>
          <cell r="G1151" t="str">
            <v>MOVYMIA</v>
          </cell>
          <cell r="H1151" t="str">
            <v>rastvor za injekciju</v>
          </cell>
          <cell r="I1151" t="str">
            <v>uložak, 1 po 2,4 ml (20mcg/80µl)</v>
          </cell>
          <cell r="J1151" t="str">
            <v>Gedeon Richter PLC</v>
          </cell>
          <cell r="K1151" t="str">
            <v>Mađarska</v>
          </cell>
          <cell r="L1151" t="str">
            <v>originalno pakovanje</v>
          </cell>
          <cell r="M1151">
            <v>14826.2</v>
          </cell>
          <cell r="N1151">
            <v>102</v>
          </cell>
          <cell r="O1151">
            <v>1</v>
          </cell>
          <cell r="P1151">
            <v>103</v>
          </cell>
          <cell r="Q1151">
            <v>1512272.4000000001</v>
          </cell>
          <cell r="R1151">
            <v>14826.2</v>
          </cell>
          <cell r="S1151">
            <v>1527098.6</v>
          </cell>
        </row>
        <row r="1152">
          <cell r="A1152">
            <v>1151</v>
          </cell>
          <cell r="B1152">
            <v>1152</v>
          </cell>
          <cell r="C1152">
            <v>1329380</v>
          </cell>
          <cell r="D1152" t="str">
            <v>levofloksacin</v>
          </cell>
          <cell r="E1152" t="str">
            <v>LOFOCIN , 10 po 250 mg</v>
          </cell>
          <cell r="F1152" t="str">
            <v>J01MA12</v>
          </cell>
          <cell r="G1152" t="str">
            <v>LOFOCIN</v>
          </cell>
          <cell r="H1152" t="str">
            <v>film tableta</v>
          </cell>
          <cell r="I1152" t="str">
            <v>blister, 10 po 250 mg</v>
          </cell>
          <cell r="J1152" t="str">
            <v>Pharmanova d.o.o.</v>
          </cell>
          <cell r="K1152" t="str">
            <v>Republika Srbija</v>
          </cell>
          <cell r="L1152" t="str">
            <v>originalno pakovanje</v>
          </cell>
          <cell r="M1152">
            <v>406.4</v>
          </cell>
          <cell r="N1152">
            <v>85</v>
          </cell>
          <cell r="O1152">
            <v>0</v>
          </cell>
          <cell r="P1152">
            <v>85</v>
          </cell>
          <cell r="Q1152">
            <v>34544</v>
          </cell>
          <cell r="R1152">
            <v>0</v>
          </cell>
          <cell r="S1152">
            <v>34544</v>
          </cell>
        </row>
        <row r="1153">
          <cell r="A1153">
            <v>1152</v>
          </cell>
          <cell r="B1153">
            <v>1153</v>
          </cell>
          <cell r="C1153">
            <v>1329381</v>
          </cell>
          <cell r="D1153" t="str">
            <v>levofloksacin</v>
          </cell>
          <cell r="E1153" t="str">
            <v>LOFOCIN, 10 po 500 mg</v>
          </cell>
          <cell r="F1153" t="str">
            <v>J01MA12</v>
          </cell>
          <cell r="G1153" t="str">
            <v>LOFOCIN</v>
          </cell>
          <cell r="H1153" t="str">
            <v>film tableta</v>
          </cell>
          <cell r="I1153" t="str">
            <v>blister, 10 po 500 mg</v>
          </cell>
          <cell r="J1153" t="str">
            <v>Pharmanova d.o.o.</v>
          </cell>
          <cell r="K1153" t="str">
            <v>Republika Srbija</v>
          </cell>
          <cell r="L1153" t="str">
            <v>originalno pakovanje</v>
          </cell>
          <cell r="M1153">
            <v>567.1</v>
          </cell>
          <cell r="N1153">
            <v>1632</v>
          </cell>
          <cell r="O1153">
            <v>12</v>
          </cell>
          <cell r="P1153">
            <v>1644</v>
          </cell>
          <cell r="Q1153">
            <v>925507.20000000007</v>
          </cell>
          <cell r="R1153">
            <v>6805.2000000000007</v>
          </cell>
          <cell r="S1153">
            <v>932312.4</v>
          </cell>
        </row>
        <row r="1154">
          <cell r="A1154">
            <v>1153</v>
          </cell>
          <cell r="B1154">
            <v>1154</v>
          </cell>
          <cell r="C1154">
            <v>1329456</v>
          </cell>
          <cell r="D1154" t="str">
            <v>levofloksacin</v>
          </cell>
          <cell r="E1154" t="str">
            <v>FORTECA, 10 po 500 mg</v>
          </cell>
          <cell r="F1154" t="str">
            <v>J01MA12</v>
          </cell>
          <cell r="G1154" t="str">
            <v>FORTECA</v>
          </cell>
          <cell r="H1154" t="str">
            <v>film tableta</v>
          </cell>
          <cell r="I1154" t="str">
            <v>blister, 10 po 500 mg</v>
          </cell>
          <cell r="J1154" t="str">
            <v>Hemofarm a.d.</v>
          </cell>
          <cell r="K1154" t="str">
            <v>Republika Srbija</v>
          </cell>
          <cell r="L1154" t="str">
            <v>originalno pakovanje</v>
          </cell>
          <cell r="M1154">
            <v>748.1</v>
          </cell>
          <cell r="N1154">
            <v>4893</v>
          </cell>
          <cell r="O1154">
            <v>127</v>
          </cell>
          <cell r="P1154">
            <v>5020</v>
          </cell>
          <cell r="Q1154">
            <v>3660453.3000000003</v>
          </cell>
          <cell r="R1154">
            <v>95008.7</v>
          </cell>
          <cell r="S1154">
            <v>3755462.0000000005</v>
          </cell>
        </row>
        <row r="1155">
          <cell r="A1155">
            <v>1154</v>
          </cell>
          <cell r="B1155">
            <v>1155</v>
          </cell>
          <cell r="C1155">
            <v>1329104</v>
          </cell>
          <cell r="D1155" t="str">
            <v>levofloksacin</v>
          </cell>
          <cell r="E1155" t="str">
            <v>LEVOXA, 10 po 250 mg</v>
          </cell>
          <cell r="F1155" t="str">
            <v>J01MA12</v>
          </cell>
          <cell r="G1155" t="str">
            <v>LEVOXA</v>
          </cell>
          <cell r="H1155" t="str">
            <v>film tableta</v>
          </cell>
          <cell r="I1155" t="str">
            <v>blister, 10 po 250 mg</v>
          </cell>
          <cell r="J1155" t="str">
            <v xml:space="preserve">Actavis LTD   </v>
          </cell>
          <cell r="K1155" t="str">
            <v xml:space="preserve"> Malta       </v>
          </cell>
          <cell r="L1155" t="str">
            <v>originalno pakovanje</v>
          </cell>
          <cell r="M1155">
            <v>406.4</v>
          </cell>
          <cell r="N1155">
            <v>187</v>
          </cell>
          <cell r="O1155">
            <v>54</v>
          </cell>
          <cell r="P1155">
            <v>241</v>
          </cell>
          <cell r="Q1155">
            <v>75996.800000000003</v>
          </cell>
          <cell r="R1155">
            <v>21945.599999999999</v>
          </cell>
          <cell r="S1155">
            <v>97942.399999999994</v>
          </cell>
        </row>
        <row r="1156">
          <cell r="A1156">
            <v>1155</v>
          </cell>
          <cell r="B1156">
            <v>1156</v>
          </cell>
          <cell r="C1156">
            <v>1329105</v>
          </cell>
          <cell r="D1156" t="str">
            <v>levofloksacin</v>
          </cell>
          <cell r="E1156" t="str">
            <v>LEVOXA, 10 po 500 mg</v>
          </cell>
          <cell r="F1156" t="str">
            <v>J01MA12</v>
          </cell>
          <cell r="G1156" t="str">
            <v>LEVOXA</v>
          </cell>
          <cell r="H1156" t="str">
            <v>film tableta</v>
          </cell>
          <cell r="I1156" t="str">
            <v>blister, 10 po 500 mg</v>
          </cell>
          <cell r="J1156" t="str">
            <v xml:space="preserve">Actavis LTD   </v>
          </cell>
          <cell r="K1156" t="str">
            <v xml:space="preserve"> Malta       </v>
          </cell>
          <cell r="L1156" t="str">
            <v>originalno pakovanje</v>
          </cell>
          <cell r="M1156">
            <v>748.1</v>
          </cell>
          <cell r="N1156">
            <v>5223</v>
          </cell>
          <cell r="O1156">
            <v>201</v>
          </cell>
          <cell r="P1156">
            <v>5424</v>
          </cell>
          <cell r="Q1156">
            <v>3907326.3000000003</v>
          </cell>
          <cell r="R1156">
            <v>150368.1</v>
          </cell>
          <cell r="S1156">
            <v>4057694.4000000004</v>
          </cell>
        </row>
        <row r="1157">
          <cell r="A1157">
            <v>1156</v>
          </cell>
          <cell r="B1157">
            <v>1157</v>
          </cell>
          <cell r="C1157">
            <v>1329506</v>
          </cell>
          <cell r="D1157" t="str">
            <v>levofloksacin</v>
          </cell>
          <cell r="E1157" t="str">
            <v>LEFLOGAL, 7 po 250 mg</v>
          </cell>
          <cell r="F1157" t="str">
            <v>J01MA12</v>
          </cell>
          <cell r="G1157" t="str">
            <v>LEFLOGAL</v>
          </cell>
          <cell r="H1157" t="str">
            <v>film tableta</v>
          </cell>
          <cell r="I1157" t="str">
            <v>blister, 7 po 250 mg</v>
          </cell>
          <cell r="J1157" t="str">
            <v xml:space="preserve">Galenika a.d. </v>
          </cell>
          <cell r="K1157" t="str">
            <v>Republika Srbija</v>
          </cell>
          <cell r="L1157" t="str">
            <v>originalno pakovanje</v>
          </cell>
          <cell r="M1157">
            <v>284.5</v>
          </cell>
          <cell r="N1157">
            <v>184</v>
          </cell>
          <cell r="O1157">
            <v>0</v>
          </cell>
          <cell r="P1157">
            <v>184</v>
          </cell>
          <cell r="Q1157">
            <v>52348</v>
          </cell>
          <cell r="R1157">
            <v>0</v>
          </cell>
          <cell r="S1157">
            <v>52348</v>
          </cell>
        </row>
        <row r="1158">
          <cell r="A1158">
            <v>1157</v>
          </cell>
          <cell r="B1158">
            <v>1158</v>
          </cell>
          <cell r="C1158">
            <v>1329505</v>
          </cell>
          <cell r="D1158" t="str">
            <v>levofloksacin</v>
          </cell>
          <cell r="E1158" t="str">
            <v>LEFLOGAL, 7 po 500 mg</v>
          </cell>
          <cell r="F1158" t="str">
            <v>J01MA12</v>
          </cell>
          <cell r="G1158" t="str">
            <v>LEFLOGAL</v>
          </cell>
          <cell r="H1158" t="str">
            <v>film tableta</v>
          </cell>
          <cell r="I1158" t="str">
            <v>blister, 7 po 500 mg</v>
          </cell>
          <cell r="J1158" t="str">
            <v xml:space="preserve">Galenika a.d. </v>
          </cell>
          <cell r="K1158" t="str">
            <v>Republika Srbija</v>
          </cell>
          <cell r="L1158" t="str">
            <v>originalno pakovanje</v>
          </cell>
          <cell r="M1158">
            <v>397</v>
          </cell>
          <cell r="N1158">
            <v>1180</v>
          </cell>
          <cell r="O1158">
            <v>1</v>
          </cell>
          <cell r="P1158">
            <v>1181</v>
          </cell>
          <cell r="Q1158">
            <v>468460</v>
          </cell>
          <cell r="R1158">
            <v>397</v>
          </cell>
          <cell r="S1158">
            <v>468857</v>
          </cell>
        </row>
        <row r="1159">
          <cell r="A1159">
            <v>1158</v>
          </cell>
          <cell r="B1159">
            <v>1159</v>
          </cell>
          <cell r="C1159">
            <v>1329081</v>
          </cell>
          <cell r="D1159" t="str">
            <v>levofloksacin</v>
          </cell>
          <cell r="E1159" t="str">
            <v>FOVELID, 10 po 250 mg</v>
          </cell>
          <cell r="F1159" t="str">
            <v>J01MA12</v>
          </cell>
          <cell r="G1159" t="str">
            <v>FOVELID</v>
          </cell>
          <cell r="H1159" t="str">
            <v>film tableta</v>
          </cell>
          <cell r="I1159" t="str">
            <v>blister, 10 po 250 mg</v>
          </cell>
          <cell r="J1159" t="str">
            <v>Alkaloid a.d..;
Pharmathen S.A.</v>
          </cell>
          <cell r="K1159" t="str">
            <v>Republika Severna Makedonija;
Grčka</v>
          </cell>
          <cell r="L1159" t="str">
            <v>originalno pakovanje</v>
          </cell>
          <cell r="M1159">
            <v>406.4</v>
          </cell>
          <cell r="N1159">
            <v>150</v>
          </cell>
          <cell r="O1159">
            <v>1</v>
          </cell>
          <cell r="P1159">
            <v>151</v>
          </cell>
          <cell r="Q1159">
            <v>60960</v>
          </cell>
          <cell r="R1159">
            <v>406.4</v>
          </cell>
          <cell r="S1159">
            <v>61366.400000000001</v>
          </cell>
        </row>
        <row r="1160">
          <cell r="A1160">
            <v>1159</v>
          </cell>
          <cell r="B1160">
            <v>1160</v>
          </cell>
          <cell r="C1160">
            <v>1329080</v>
          </cell>
          <cell r="D1160" t="str">
            <v>levofloksacin</v>
          </cell>
          <cell r="E1160" t="str">
            <v>FOVELID, 10 po 500 mg</v>
          </cell>
          <cell r="F1160" t="str">
            <v>J01MA12</v>
          </cell>
          <cell r="G1160" t="str">
            <v>FOVELID</v>
          </cell>
          <cell r="H1160" t="str">
            <v>film tableta</v>
          </cell>
          <cell r="I1160" t="str">
            <v>blister, 10 po 500 mg</v>
          </cell>
          <cell r="J1160" t="str">
            <v>Alkaloid a.d..;
Pharmathen S.A.</v>
          </cell>
          <cell r="K1160" t="str">
            <v>Republika Severna Makedonija;
Grčka</v>
          </cell>
          <cell r="L1160" t="str">
            <v>originalno pakovanje</v>
          </cell>
          <cell r="M1160">
            <v>670.5</v>
          </cell>
          <cell r="N1160">
            <v>1551</v>
          </cell>
          <cell r="O1160">
            <v>106</v>
          </cell>
          <cell r="P1160">
            <v>1657</v>
          </cell>
          <cell r="Q1160">
            <v>1039945.5</v>
          </cell>
          <cell r="R1160">
            <v>71073</v>
          </cell>
          <cell r="S1160">
            <v>1111018.5</v>
          </cell>
        </row>
        <row r="1161">
          <cell r="A1161">
            <v>1160</v>
          </cell>
          <cell r="B1161">
            <v>1161</v>
          </cell>
          <cell r="C1161">
            <v>1329095</v>
          </cell>
          <cell r="D1161" t="str">
            <v>levofloksacin</v>
          </cell>
          <cell r="E1161" t="str">
            <v>LEVALOX10 po 250mg</v>
          </cell>
          <cell r="F1161" t="str">
            <v>J01MA12</v>
          </cell>
          <cell r="G1161" t="str">
            <v>LEVALOX</v>
          </cell>
          <cell r="H1161" t="str">
            <v>film tableta</v>
          </cell>
          <cell r="I1161" t="str">
            <v>blister, 10 po 250 mg</v>
          </cell>
          <cell r="J1161" t="str">
            <v>Krka, Tovarna zdravil, d.d;Pharmaten S.A</v>
          </cell>
          <cell r="K1161" t="str">
            <v>Slovenija; Grčka</v>
          </cell>
          <cell r="L1161" t="str">
            <v>originalno pakovanje</v>
          </cell>
          <cell r="M1161">
            <v>406.4</v>
          </cell>
          <cell r="N1161">
            <v>31</v>
          </cell>
          <cell r="O1161">
            <v>1</v>
          </cell>
          <cell r="P1161">
            <v>32</v>
          </cell>
          <cell r="Q1161">
            <v>12598.4</v>
          </cell>
          <cell r="R1161">
            <v>406.4</v>
          </cell>
          <cell r="S1161">
            <v>13004.8</v>
          </cell>
        </row>
        <row r="1162">
          <cell r="A1162">
            <v>1161</v>
          </cell>
          <cell r="B1162">
            <v>1162</v>
          </cell>
          <cell r="C1162">
            <v>1329098</v>
          </cell>
          <cell r="D1162" t="str">
            <v>levofloksacin</v>
          </cell>
          <cell r="E1162" t="str">
            <v>LEVALOX, 10 po 500mg</v>
          </cell>
          <cell r="F1162" t="str">
            <v>J01MA12</v>
          </cell>
          <cell r="G1162" t="str">
            <v>LEVALOX</v>
          </cell>
          <cell r="H1162" t="str">
            <v>film tableta</v>
          </cell>
          <cell r="I1162" t="str">
            <v>blister, 10 po 500 mg</v>
          </cell>
          <cell r="J1162" t="str">
            <v>Krka, Tovarna zdravil, d.d;Pharmaten S.A</v>
          </cell>
          <cell r="K1162" t="str">
            <v>Slovenija; Grčka</v>
          </cell>
          <cell r="L1162" t="str">
            <v>originalno pakovanje</v>
          </cell>
          <cell r="M1162">
            <v>567.1</v>
          </cell>
          <cell r="N1162">
            <v>272</v>
          </cell>
          <cell r="O1162">
            <v>2</v>
          </cell>
          <cell r="P1162">
            <v>274</v>
          </cell>
          <cell r="Q1162">
            <v>154251.20000000001</v>
          </cell>
          <cell r="R1162">
            <v>1134.2</v>
          </cell>
          <cell r="S1162">
            <v>155385.40000000002</v>
          </cell>
        </row>
        <row r="1163">
          <cell r="A1163">
            <v>1162</v>
          </cell>
          <cell r="B1163">
            <v>1163</v>
          </cell>
          <cell r="C1163">
            <v>1329810</v>
          </cell>
          <cell r="D1163" t="str">
            <v>levofloksacin</v>
          </cell>
          <cell r="E1163" t="str">
            <v>LEBEL</v>
          </cell>
          <cell r="F1163" t="str">
            <v>J01MA12</v>
          </cell>
          <cell r="G1163" t="str">
            <v>LEBEL</v>
          </cell>
          <cell r="H1163" t="str">
            <v>film tableta</v>
          </cell>
          <cell r="I1163" t="str">
            <v>blister, 7 po 500 mg</v>
          </cell>
          <cell r="J1163" t="str">
            <v>Nobel Ilac Sanayii Ve Ticaret A.S.</v>
          </cell>
          <cell r="K1163" t="str">
            <v>Turska</v>
          </cell>
          <cell r="L1163" t="str">
            <v>originalno pakovanje</v>
          </cell>
          <cell r="M1163">
            <v>397</v>
          </cell>
          <cell r="N1163">
            <v>102</v>
          </cell>
          <cell r="O1163">
            <v>0</v>
          </cell>
          <cell r="P1163">
            <v>102</v>
          </cell>
          <cell r="Q1163">
            <v>40494</v>
          </cell>
          <cell r="R1163">
            <v>0</v>
          </cell>
          <cell r="S1163">
            <v>40494</v>
          </cell>
        </row>
        <row r="1164">
          <cell r="A1164">
            <v>1163</v>
          </cell>
          <cell r="B1164">
            <v>1164</v>
          </cell>
          <cell r="C1164">
            <v>1329507</v>
          </cell>
          <cell r="D1164" t="str">
            <v>levofloksacin</v>
          </cell>
          <cell r="E1164" t="str">
            <v>LEFLOGAL</v>
          </cell>
          <cell r="F1164" t="str">
            <v>J01MA12</v>
          </cell>
          <cell r="G1164" t="str">
            <v>LEFLOGAL</v>
          </cell>
          <cell r="H1164" t="str">
            <v>film tableta</v>
          </cell>
          <cell r="I1164" t="str">
            <v>blister, 10 po 500 mg</v>
          </cell>
          <cell r="J1164" t="str">
            <v>Galenika AD Beograd</v>
          </cell>
          <cell r="K1164" t="str">
            <v>Republika Srbija</v>
          </cell>
          <cell r="L1164" t="str">
            <v>originalno pakovanje</v>
          </cell>
          <cell r="M1164">
            <v>567.1</v>
          </cell>
          <cell r="N1164">
            <v>1605</v>
          </cell>
          <cell r="O1164">
            <v>108</v>
          </cell>
          <cell r="P1164">
            <v>1713</v>
          </cell>
          <cell r="Q1164">
            <v>910195.5</v>
          </cell>
          <cell r="R1164">
            <v>61246.8</v>
          </cell>
          <cell r="S1164">
            <v>971442.3</v>
          </cell>
        </row>
        <row r="1165">
          <cell r="A1165">
            <v>1164</v>
          </cell>
          <cell r="B1165">
            <v>1165</v>
          </cell>
          <cell r="C1165">
            <v>1329008</v>
          </cell>
          <cell r="D1165" t="str">
            <v>levofloksacin</v>
          </cell>
          <cell r="E1165" t="str">
            <v>LEVO QUIN</v>
          </cell>
          <cell r="F1165" t="str">
            <v>J01MA12</v>
          </cell>
          <cell r="G1165" t="str">
            <v>LEVO QUIN</v>
          </cell>
          <cell r="H1165" t="str">
            <v>film tableta</v>
          </cell>
          <cell r="I1165" t="str">
            <v>blister, 10 po 500 mg</v>
          </cell>
          <cell r="J1165" t="str">
            <v>Antibiotice SA</v>
          </cell>
          <cell r="K1165" t="str">
            <v>Rumunija</v>
          </cell>
          <cell r="L1165" t="str">
            <v>originalno pakovanje</v>
          </cell>
          <cell r="M1165">
            <v>567.1</v>
          </cell>
          <cell r="N1165">
            <v>3400</v>
          </cell>
          <cell r="O1165">
            <v>2</v>
          </cell>
          <cell r="P1165">
            <v>3402</v>
          </cell>
          <cell r="Q1165">
            <v>1928140</v>
          </cell>
          <cell r="R1165">
            <v>1134.2</v>
          </cell>
          <cell r="S1165">
            <v>1929274.2</v>
          </cell>
        </row>
        <row r="1166">
          <cell r="A1166">
            <v>1165</v>
          </cell>
          <cell r="B1166">
            <v>1166</v>
          </cell>
          <cell r="C1166">
            <v>1329001</v>
          </cell>
          <cell r="D1166" t="str">
            <v>moksifloksacin</v>
          </cell>
          <cell r="E1166" t="str">
            <v>ELFONIS</v>
          </cell>
          <cell r="F1166" t="str">
            <v>J01MA14</v>
          </cell>
          <cell r="G1166" t="str">
            <v>ELFONIS</v>
          </cell>
          <cell r="H1166" t="str">
            <v>film tableta</v>
          </cell>
          <cell r="I1166" t="str">
            <v>blister, 10 po 400 mg</v>
          </cell>
          <cell r="J1166" t="str">
            <v>Hemofarm A.D</v>
          </cell>
          <cell r="K1166" t="str">
            <v>Republika Srbija</v>
          </cell>
          <cell r="L1166" t="str">
            <v>originalno pakovanje</v>
          </cell>
          <cell r="M1166">
            <v>669.3</v>
          </cell>
          <cell r="N1166">
            <v>1238</v>
          </cell>
          <cell r="O1166">
            <v>22</v>
          </cell>
          <cell r="P1166">
            <v>1260</v>
          </cell>
          <cell r="Q1166">
            <v>828593.39999999991</v>
          </cell>
          <cell r="R1166">
            <v>14724.599999999999</v>
          </cell>
          <cell r="S1166">
            <v>843317.99999999988</v>
          </cell>
        </row>
        <row r="1167">
          <cell r="A1167">
            <v>1166</v>
          </cell>
          <cell r="B1167">
            <v>1167</v>
          </cell>
          <cell r="C1167">
            <v>1329006</v>
          </cell>
          <cell r="D1167" t="str">
            <v>moksifloksacin</v>
          </cell>
          <cell r="E1167" t="str">
            <v>MOLOXIN 7 po 400 mg</v>
          </cell>
          <cell r="F1167" t="str">
            <v>J01MA14</v>
          </cell>
          <cell r="G1167" t="str">
            <v>MOLOXIN</v>
          </cell>
          <cell r="H1167" t="str">
            <v>film tableta</v>
          </cell>
          <cell r="I1167" t="str">
            <v>blister, 7 po 400 mg</v>
          </cell>
          <cell r="J1167" t="str">
            <v>Tad Pharma GmbH; Krka Farma d.o.o., DPC Jastrebarsko; Krka, Tovarna Zdravil, d.d.</v>
          </cell>
          <cell r="K1167" t="str">
            <v>Nemačka; Hrvatska; Slovenija</v>
          </cell>
          <cell r="L1167" t="str">
            <v>originalno pakovanje</v>
          </cell>
          <cell r="M1167">
            <v>468.5</v>
          </cell>
          <cell r="N1167">
            <v>8</v>
          </cell>
          <cell r="O1167">
            <v>1</v>
          </cell>
          <cell r="P1167">
            <v>9</v>
          </cell>
          <cell r="Q1167">
            <v>3748</v>
          </cell>
          <cell r="R1167">
            <v>468.5</v>
          </cell>
          <cell r="S1167">
            <v>4216.5</v>
          </cell>
        </row>
        <row r="1168">
          <cell r="A1168">
            <v>1167</v>
          </cell>
          <cell r="B1168">
            <v>1168</v>
          </cell>
          <cell r="C1168">
            <v>1329007</v>
          </cell>
          <cell r="D1168" t="str">
            <v>moksifloksacin</v>
          </cell>
          <cell r="E1168" t="str">
            <v>MOLOXIN, 10 po 400 mg</v>
          </cell>
          <cell r="F1168" t="str">
            <v>J01MA14</v>
          </cell>
          <cell r="G1168" t="str">
            <v>MOLOXIN</v>
          </cell>
          <cell r="H1168" t="str">
            <v>film tableta</v>
          </cell>
          <cell r="I1168" t="str">
            <v>blister, 10 po 400 mg</v>
          </cell>
          <cell r="J1168" t="str">
            <v>Tad Pharma GmbH; Krka Farma d.o.o., DPC Jastrebarsko; Krka, Tovarna Zdravil, d.d.</v>
          </cell>
          <cell r="K1168" t="str">
            <v>Nemačka; Hrvatska; Slovenija</v>
          </cell>
          <cell r="L1168" t="str">
            <v>originalno pakovanje</v>
          </cell>
          <cell r="M1168">
            <v>669.3</v>
          </cell>
          <cell r="N1168">
            <v>96</v>
          </cell>
          <cell r="O1168">
            <v>162</v>
          </cell>
          <cell r="P1168">
            <v>258</v>
          </cell>
          <cell r="Q1168">
            <v>64252.799999999996</v>
          </cell>
          <cell r="R1168">
            <v>108426.59999999999</v>
          </cell>
          <cell r="S1168">
            <v>172679.4</v>
          </cell>
        </row>
        <row r="1169">
          <cell r="A1169">
            <v>1168</v>
          </cell>
          <cell r="B1169">
            <v>1169</v>
          </cell>
          <cell r="C1169">
            <v>1132320</v>
          </cell>
          <cell r="D1169" t="str">
            <v>pipemidinska kiselina</v>
          </cell>
          <cell r="E1169" t="str">
            <v>PIPEM</v>
          </cell>
          <cell r="F1169" t="str">
            <v>J01MB04</v>
          </cell>
          <cell r="G1169" t="str">
            <v>PIPEM</v>
          </cell>
          <cell r="H1169" t="str">
            <v>kapsula</v>
          </cell>
          <cell r="I1169" t="str">
            <v>20 po 200 mg</v>
          </cell>
          <cell r="J1169" t="str">
            <v>Hemofarm a.d.</v>
          </cell>
          <cell r="K1169" t="str">
            <v>Republika Srbija</v>
          </cell>
          <cell r="L1169" t="str">
            <v>originalno pakovanje</v>
          </cell>
          <cell r="M1169">
            <v>297.39999999999998</v>
          </cell>
          <cell r="N1169">
            <v>6</v>
          </cell>
          <cell r="O1169">
            <v>18</v>
          </cell>
          <cell r="P1169">
            <v>24</v>
          </cell>
          <cell r="Q1169">
            <v>1784.3999999999999</v>
          </cell>
          <cell r="R1169">
            <v>5353.2</v>
          </cell>
          <cell r="S1169">
            <v>7137.5999999999995</v>
          </cell>
        </row>
        <row r="1170">
          <cell r="A1170">
            <v>1169</v>
          </cell>
          <cell r="B1170">
            <v>1170</v>
          </cell>
          <cell r="C1170">
            <v>3029730</v>
          </cell>
          <cell r="D1170" t="str">
            <v>fosfomicin</v>
          </cell>
          <cell r="E1170" t="str">
            <v>MONURAL</v>
          </cell>
          <cell r="F1170" t="str">
            <v>J01XX01</v>
          </cell>
          <cell r="G1170" t="str">
            <v>MONURAL</v>
          </cell>
          <cell r="H1170" t="str">
            <v>granule za oralni rastvor</v>
          </cell>
          <cell r="I1170" t="str">
            <v xml:space="preserve"> kesica, 1 po 8g (3g fosfomicina)</v>
          </cell>
          <cell r="J1170" t="str">
            <v>Zambon Switzerland Ltd</v>
          </cell>
          <cell r="K1170" t="str">
            <v>Švajcarska</v>
          </cell>
          <cell r="L1170" t="str">
            <v>originalno pakovanje</v>
          </cell>
          <cell r="M1170">
            <v>297.39999999999998</v>
          </cell>
          <cell r="N1170">
            <v>10200</v>
          </cell>
          <cell r="O1170">
            <v>98</v>
          </cell>
          <cell r="P1170">
            <v>10298</v>
          </cell>
          <cell r="Q1170">
            <v>3033480</v>
          </cell>
          <cell r="R1170">
            <v>29145.199999999997</v>
          </cell>
          <cell r="S1170">
            <v>3062625.2</v>
          </cell>
        </row>
        <row r="1171">
          <cell r="A1171">
            <v>1170</v>
          </cell>
          <cell r="B1171">
            <v>1171</v>
          </cell>
          <cell r="C1171">
            <v>1327356</v>
          </cell>
          <cell r="D1171" t="str">
            <v>flukonazol</v>
          </cell>
          <cell r="E1171" t="str">
            <v>FLUCONAL, 1 po 150 mg</v>
          </cell>
          <cell r="F1171" t="str">
            <v>J02AC01</v>
          </cell>
          <cell r="G1171" t="str">
            <v>FLUCONAL</v>
          </cell>
          <cell r="H1171" t="str">
            <v>kapsula, tvrda</v>
          </cell>
          <cell r="I1171" t="str">
            <v>blister, 1 po 150 mg</v>
          </cell>
          <cell r="J1171" t="str">
            <v>Hemofarm a.d.</v>
          </cell>
          <cell r="K1171" t="str">
            <v>Republika Srbija</v>
          </cell>
          <cell r="L1171" t="str">
            <v>originalno pakovanje</v>
          </cell>
          <cell r="M1171">
            <v>132.4</v>
          </cell>
          <cell r="N1171">
            <v>7280</v>
          </cell>
          <cell r="O1171">
            <v>12</v>
          </cell>
          <cell r="P1171">
            <v>7292</v>
          </cell>
          <cell r="Q1171">
            <v>963872</v>
          </cell>
          <cell r="R1171">
            <v>1588.8000000000002</v>
          </cell>
          <cell r="S1171">
            <v>965460.8</v>
          </cell>
        </row>
        <row r="1172">
          <cell r="A1172">
            <v>1171</v>
          </cell>
          <cell r="B1172">
            <v>1172</v>
          </cell>
          <cell r="C1172">
            <v>1327355</v>
          </cell>
          <cell r="D1172" t="str">
            <v>flukonazol</v>
          </cell>
          <cell r="E1172" t="str">
            <v>FLUCONAL, 7 po 50 mg</v>
          </cell>
          <cell r="F1172" t="str">
            <v>J02AC01</v>
          </cell>
          <cell r="G1172" t="str">
            <v>FLUCONAL</v>
          </cell>
          <cell r="H1172" t="str">
            <v>kapsula, tvrda</v>
          </cell>
          <cell r="I1172" t="str">
            <v>blister, 7 po 50 mg</v>
          </cell>
          <cell r="J1172" t="str">
            <v>Hemofarm a.d.</v>
          </cell>
          <cell r="K1172" t="str">
            <v>Republika Srbija</v>
          </cell>
          <cell r="L1172" t="str">
            <v>originalno pakovanje</v>
          </cell>
          <cell r="M1172">
            <v>150.6</v>
          </cell>
          <cell r="N1172">
            <v>5325</v>
          </cell>
          <cell r="O1172">
            <v>16</v>
          </cell>
          <cell r="P1172">
            <v>5341</v>
          </cell>
          <cell r="Q1172">
            <v>801945</v>
          </cell>
          <cell r="R1172">
            <v>2409.6</v>
          </cell>
          <cell r="S1172">
            <v>804354.6</v>
          </cell>
        </row>
        <row r="1173">
          <cell r="A1173">
            <v>1172</v>
          </cell>
          <cell r="B1173">
            <v>1173</v>
          </cell>
          <cell r="C1173">
            <v>1327401</v>
          </cell>
          <cell r="D1173" t="str">
            <v>flukonazol</v>
          </cell>
          <cell r="E1173" t="str">
            <v>FLUKOZOL, 7 po 50 mg</v>
          </cell>
          <cell r="F1173" t="str">
            <v>J02AC01</v>
          </cell>
          <cell r="G1173" t="str">
            <v>FLUKOZOL</v>
          </cell>
          <cell r="H1173" t="str">
            <v>kapsula, tvrda</v>
          </cell>
          <cell r="I1173" t="str">
            <v>blister, 7 po 50 mg</v>
          </cell>
          <cell r="J1173" t="str">
            <v>Ave Pharmaceutical d.o.o.</v>
          </cell>
          <cell r="K1173" t="str">
            <v>Republika Srbija</v>
          </cell>
          <cell r="L1173" t="str">
            <v>originalno pakovanje</v>
          </cell>
          <cell r="M1173">
            <v>150.6</v>
          </cell>
          <cell r="N1173">
            <v>1211</v>
          </cell>
          <cell r="O1173">
            <v>26</v>
          </cell>
          <cell r="P1173">
            <v>1237</v>
          </cell>
          <cell r="Q1173">
            <v>182376.6</v>
          </cell>
          <cell r="R1173">
            <v>3915.6</v>
          </cell>
          <cell r="S1173">
            <v>186292.2</v>
          </cell>
        </row>
        <row r="1174">
          <cell r="A1174">
            <v>1173</v>
          </cell>
          <cell r="B1174">
            <v>1174</v>
          </cell>
          <cell r="C1174">
            <v>1327400</v>
          </cell>
          <cell r="D1174" t="str">
            <v>flukonazol</v>
          </cell>
          <cell r="E1174" t="str">
            <v>FLUKOZOL, 1 po 150 mg</v>
          </cell>
          <cell r="F1174" t="str">
            <v>J02AC01</v>
          </cell>
          <cell r="G1174" t="str">
            <v>FLUKOZOL</v>
          </cell>
          <cell r="H1174" t="str">
            <v>kapsula, tvrda</v>
          </cell>
          <cell r="I1174" t="str">
            <v>blister, 1 po 150 mg</v>
          </cell>
          <cell r="J1174" t="str">
            <v>Ave Pharmaceutical d.o.o.</v>
          </cell>
          <cell r="K1174" t="str">
            <v>Republika Srbija</v>
          </cell>
          <cell r="L1174" t="str">
            <v>originalno pakovanje</v>
          </cell>
          <cell r="M1174">
            <v>132.4</v>
          </cell>
          <cell r="N1174">
            <v>3169</v>
          </cell>
          <cell r="O1174">
            <v>1</v>
          </cell>
          <cell r="P1174">
            <v>3170</v>
          </cell>
          <cell r="Q1174">
            <v>419575.60000000003</v>
          </cell>
          <cell r="R1174">
            <v>132.4</v>
          </cell>
          <cell r="S1174">
            <v>419708.00000000006</v>
          </cell>
        </row>
        <row r="1175">
          <cell r="A1175">
            <v>1174</v>
          </cell>
          <cell r="B1175">
            <v>1175</v>
          </cell>
          <cell r="C1175">
            <v>1327402</v>
          </cell>
          <cell r="D1175" t="str">
            <v>itrakonazol</v>
          </cell>
          <cell r="E1175" t="str">
            <v>KANAZOL, 10 po 100 mg</v>
          </cell>
          <cell r="F1175" t="str">
            <v>J02AC02</v>
          </cell>
          <cell r="G1175" t="str">
            <v>KANAZOL</v>
          </cell>
          <cell r="H1175" t="str">
            <v>kapsula, tvrda</v>
          </cell>
          <cell r="I1175" t="str">
            <v>blister, 10 po 100 mg</v>
          </cell>
          <cell r="J1175" t="str">
            <v xml:space="preserve">Slaviamed d.o.o. </v>
          </cell>
          <cell r="K1175" t="str">
            <v>Republika Srbija</v>
          </cell>
          <cell r="L1175" t="str">
            <v>originalno pakovanje</v>
          </cell>
          <cell r="M1175">
            <v>695.1</v>
          </cell>
          <cell r="N1175">
            <v>1666</v>
          </cell>
          <cell r="O1175">
            <v>73</v>
          </cell>
          <cell r="P1175">
            <v>1739</v>
          </cell>
          <cell r="Q1175">
            <v>1158036.6000000001</v>
          </cell>
          <cell r="R1175">
            <v>50742.3</v>
          </cell>
          <cell r="S1175">
            <v>1208778.9000000001</v>
          </cell>
        </row>
        <row r="1176">
          <cell r="A1176">
            <v>1175</v>
          </cell>
          <cell r="B1176">
            <v>1176</v>
          </cell>
          <cell r="C1176">
            <v>1039010</v>
          </cell>
          <cell r="D1176" t="str">
            <v>tamoksifen</v>
          </cell>
          <cell r="E1176" t="str">
            <v>NOLVADEX</v>
          </cell>
          <cell r="F1176" t="str">
            <v>L02BA01</v>
          </cell>
          <cell r="G1176" t="str">
            <v>NOLVADEX</v>
          </cell>
          <cell r="H1176" t="str">
            <v>film tableta</v>
          </cell>
          <cell r="I1176" t="str">
            <v>blister, 30 po 10 mg</v>
          </cell>
          <cell r="J1176" t="str">
            <v>AstraZeneca UK Limited</v>
          </cell>
          <cell r="K1176" t="str">
            <v>Velika Britanija</v>
          </cell>
          <cell r="L1176" t="str">
            <v>originalno pakovanje</v>
          </cell>
          <cell r="M1176">
            <v>556.9</v>
          </cell>
          <cell r="N1176">
            <v>9350</v>
          </cell>
          <cell r="O1176">
            <v>38</v>
          </cell>
          <cell r="P1176">
            <v>9388</v>
          </cell>
          <cell r="Q1176">
            <v>5207015</v>
          </cell>
          <cell r="R1176">
            <v>21162.2</v>
          </cell>
          <cell r="S1176">
            <v>5228177.2</v>
          </cell>
        </row>
        <row r="1177">
          <cell r="A1177">
            <v>1176</v>
          </cell>
          <cell r="B1177">
            <v>1177</v>
          </cell>
          <cell r="C1177">
            <v>1039325</v>
          </cell>
          <cell r="D1177" t="str">
            <v>anastrozol</v>
          </cell>
          <cell r="E1177" t="str">
            <v>ARIMIDEX</v>
          </cell>
          <cell r="F1177" t="str">
            <v>L02BG03</v>
          </cell>
          <cell r="G1177" t="str">
            <v>ARIMIDEX</v>
          </cell>
          <cell r="H1177" t="str">
            <v>film tableta</v>
          </cell>
          <cell r="I1177" t="str">
            <v>blister, 28 po 1 mg</v>
          </cell>
          <cell r="J1177" t="str">
            <v>AstraZeneca AB; 
Haupt Pharma Muenster GmbH</v>
          </cell>
          <cell r="K1177" t="str">
            <v>Švedska; 
Nemačka</v>
          </cell>
          <cell r="L1177" t="str">
            <v>originalno pakovanje</v>
          </cell>
          <cell r="M1177">
            <v>1066</v>
          </cell>
          <cell r="N1177">
            <v>2108</v>
          </cell>
          <cell r="O1177">
            <v>32</v>
          </cell>
          <cell r="P1177">
            <v>2140</v>
          </cell>
          <cell r="Q1177">
            <v>2247128</v>
          </cell>
          <cell r="R1177">
            <v>34112</v>
          </cell>
          <cell r="S1177">
            <v>2281240</v>
          </cell>
        </row>
        <row r="1178">
          <cell r="A1178">
            <v>1177</v>
          </cell>
          <cell r="B1178">
            <v>1178</v>
          </cell>
          <cell r="C1178">
            <v>1014301</v>
          </cell>
          <cell r="D1178" t="str">
            <v>leflunomid</v>
          </cell>
          <cell r="E1178" t="str">
            <v>ARAVA</v>
          </cell>
          <cell r="F1178" t="str">
            <v>L04AA13</v>
          </cell>
          <cell r="G1178" t="str">
            <v>ARAVA</v>
          </cell>
          <cell r="H1178" t="str">
            <v>film tableta</v>
          </cell>
          <cell r="I1178" t="str">
            <v>bočica, 30 po 20 mg</v>
          </cell>
          <cell r="J1178" t="str">
            <v>Opella Healthcare International SAS</v>
          </cell>
          <cell r="K1178" t="str">
            <v>Francuska</v>
          </cell>
          <cell r="L1178" t="str">
            <v>originalno pakovanje</v>
          </cell>
          <cell r="M1178">
            <v>1491.5</v>
          </cell>
          <cell r="N1178">
            <v>986</v>
          </cell>
          <cell r="O1178">
            <v>78</v>
          </cell>
          <cell r="P1178">
            <v>1064</v>
          </cell>
          <cell r="Q1178">
            <v>1470619</v>
          </cell>
          <cell r="R1178">
            <v>116337</v>
          </cell>
          <cell r="S1178">
            <v>1586956</v>
          </cell>
        </row>
        <row r="1179">
          <cell r="A1179">
            <v>1178</v>
          </cell>
          <cell r="B1179">
            <v>1179</v>
          </cell>
          <cell r="C1179">
            <v>1059079</v>
          </cell>
          <cell r="D1179" t="str">
            <v>alendronska kiselina</v>
          </cell>
          <cell r="E1179" t="str">
            <v>BONAP</v>
          </cell>
          <cell r="F1179" t="str">
            <v>M05BA04</v>
          </cell>
          <cell r="G1179" t="str">
            <v>BONAP</v>
          </cell>
          <cell r="H1179" t="str">
            <v>tableta</v>
          </cell>
          <cell r="I1179" t="str">
            <v>blister, 4 po 70 mg</v>
          </cell>
          <cell r="J1179" t="str">
            <v>Hemofarm a.d.</v>
          </cell>
          <cell r="K1179" t="str">
            <v>Republika Srbija</v>
          </cell>
          <cell r="L1179" t="str">
            <v>originalno pakovanje</v>
          </cell>
          <cell r="M1179">
            <v>485</v>
          </cell>
          <cell r="N1179">
            <v>51</v>
          </cell>
          <cell r="O1179">
            <v>1</v>
          </cell>
          <cell r="P1179">
            <v>52</v>
          </cell>
          <cell r="Q1179">
            <v>24735</v>
          </cell>
          <cell r="R1179">
            <v>485</v>
          </cell>
          <cell r="S1179">
            <v>25220</v>
          </cell>
        </row>
        <row r="1180">
          <cell r="A1180">
            <v>1179</v>
          </cell>
          <cell r="B1180">
            <v>1180</v>
          </cell>
          <cell r="C1180">
            <v>1059908</v>
          </cell>
          <cell r="D1180" t="str">
            <v>alendronska kiselina</v>
          </cell>
          <cell r="E1180" t="str">
            <v>ALEFOSS, 4 po 70 mg</v>
          </cell>
          <cell r="F1180" t="str">
            <v>M05BA04</v>
          </cell>
          <cell r="G1180" t="str">
            <v>ALEFOSS</v>
          </cell>
          <cell r="H1180" t="str">
            <v>tableta</v>
          </cell>
          <cell r="I1180" t="str">
            <v>blister, 4 po 70 mg</v>
          </cell>
          <cell r="J1180" t="str">
            <v>Pharmanova d.o.o.</v>
          </cell>
          <cell r="K1180" t="str">
            <v>Republika Srbija</v>
          </cell>
          <cell r="L1180" t="str">
            <v>originalno pakovanje</v>
          </cell>
          <cell r="M1180">
            <v>485</v>
          </cell>
          <cell r="N1180">
            <v>895</v>
          </cell>
          <cell r="O1180">
            <v>1</v>
          </cell>
          <cell r="P1180">
            <v>896</v>
          </cell>
          <cell r="Q1180">
            <v>434075</v>
          </cell>
          <cell r="R1180">
            <v>485</v>
          </cell>
          <cell r="S1180">
            <v>434560</v>
          </cell>
        </row>
        <row r="1181">
          <cell r="A1181">
            <v>1180</v>
          </cell>
          <cell r="B1181">
            <v>1181</v>
          </cell>
          <cell r="C1181">
            <v>1059909</v>
          </cell>
          <cell r="D1181" t="str">
            <v>alendronska kiselina</v>
          </cell>
          <cell r="E1181" t="str">
            <v>ALEFOSS, 8 po 70 mg</v>
          </cell>
          <cell r="F1181" t="str">
            <v>M05BA04</v>
          </cell>
          <cell r="G1181" t="str">
            <v>ALEFOSS</v>
          </cell>
          <cell r="H1181" t="str">
            <v>tableta</v>
          </cell>
          <cell r="I1181" t="str">
            <v>blister, 8 po 70 mg</v>
          </cell>
          <cell r="J1181" t="str">
            <v>Pharmanova d.o.o.</v>
          </cell>
          <cell r="K1181" t="str">
            <v>Republika Srbija</v>
          </cell>
          <cell r="L1181" t="str">
            <v>originalno pakovanje</v>
          </cell>
          <cell r="M1181">
            <v>970.1</v>
          </cell>
          <cell r="N1181">
            <v>34</v>
          </cell>
          <cell r="O1181">
            <v>0</v>
          </cell>
          <cell r="P1181">
            <v>34</v>
          </cell>
          <cell r="Q1181">
            <v>32983.4</v>
          </cell>
          <cell r="R1181">
            <v>0</v>
          </cell>
          <cell r="S1181">
            <v>32983.4</v>
          </cell>
        </row>
        <row r="1182">
          <cell r="A1182">
            <v>1181</v>
          </cell>
          <cell r="B1182">
            <v>1182</v>
          </cell>
          <cell r="C1182">
            <v>1059907</v>
          </cell>
          <cell r="D1182" t="str">
            <v>alendronska kiselina</v>
          </cell>
          <cell r="E1182" t="str">
            <v>ALEFOSS, 12 po 70 mg</v>
          </cell>
          <cell r="F1182" t="str">
            <v>M05BA04</v>
          </cell>
          <cell r="G1182" t="str">
            <v>ALEFOSS</v>
          </cell>
          <cell r="H1182" t="str">
            <v>tableta</v>
          </cell>
          <cell r="I1182" t="str">
            <v>blister, 12 po 70 mg</v>
          </cell>
          <cell r="J1182" t="str">
            <v>Pharmanova d.o.o.</v>
          </cell>
          <cell r="K1182" t="str">
            <v>Republika Srbija</v>
          </cell>
          <cell r="L1182" t="str">
            <v>originalno pakovanje</v>
          </cell>
          <cell r="M1182">
            <v>1455.2</v>
          </cell>
          <cell r="N1182">
            <v>6</v>
          </cell>
          <cell r="O1182">
            <v>5</v>
          </cell>
          <cell r="P1182">
            <v>11</v>
          </cell>
          <cell r="Q1182">
            <v>8731.2000000000007</v>
          </cell>
          <cell r="R1182">
            <v>7276</v>
          </cell>
          <cell r="S1182">
            <v>16007.2</v>
          </cell>
        </row>
        <row r="1183">
          <cell r="A1183">
            <v>1182</v>
          </cell>
          <cell r="B1183">
            <v>1183</v>
          </cell>
          <cell r="C1183">
            <v>1059092</v>
          </cell>
          <cell r="D1183" t="str">
            <v>ibandronska kiselina</v>
          </cell>
          <cell r="E1183" t="str">
            <v>ALVODRONIC</v>
          </cell>
          <cell r="F1183" t="str">
            <v>M05BA06</v>
          </cell>
          <cell r="G1183" t="str">
            <v>ALVODRONIC</v>
          </cell>
          <cell r="H1183" t="str">
            <v>film tableta</v>
          </cell>
          <cell r="I1183" t="str">
            <v>blister, 1 po 150 mg</v>
          </cell>
          <cell r="J1183" t="str">
            <v>Pharmathen S.A.</v>
          </cell>
          <cell r="K1183" t="str">
            <v xml:space="preserve"> Grčka</v>
          </cell>
          <cell r="L1183" t="str">
            <v>originalno pakovanje</v>
          </cell>
          <cell r="M1183">
            <v>593.29999999999995</v>
          </cell>
          <cell r="N1183">
            <v>6018</v>
          </cell>
          <cell r="O1183">
            <v>7</v>
          </cell>
          <cell r="P1183">
            <v>6025</v>
          </cell>
          <cell r="Q1183">
            <v>3570479.4</v>
          </cell>
          <cell r="R1183">
            <v>4153.0999999999995</v>
          </cell>
          <cell r="S1183">
            <v>3574632.5</v>
          </cell>
        </row>
        <row r="1184">
          <cell r="A1184">
            <v>1183</v>
          </cell>
          <cell r="B1184">
            <v>1184</v>
          </cell>
          <cell r="C1184">
            <v>1059090</v>
          </cell>
          <cell r="D1184" t="str">
            <v>ibandronska kiselina</v>
          </cell>
          <cell r="E1184" t="str">
            <v>IBANDRONAT PHARMAS</v>
          </cell>
          <cell r="F1184" t="str">
            <v>M05BA06</v>
          </cell>
          <cell r="G1184" t="str">
            <v>IBANDRONAT PHARMAS</v>
          </cell>
          <cell r="H1184" t="str">
            <v>film tableta</v>
          </cell>
          <cell r="I1184" t="str">
            <v>blister, 1 po 150 mg</v>
          </cell>
          <cell r="J1184" t="str">
            <v>PharmaS d.o.o.;
Pharmathen International SA;
Pharmathen SA</v>
          </cell>
          <cell r="K1184" t="str">
            <v>Republika Srbija;
Grčka;
Grčka</v>
          </cell>
          <cell r="L1184" t="str">
            <v>originalno pakovanje</v>
          </cell>
          <cell r="M1184">
            <v>477.9</v>
          </cell>
          <cell r="N1184">
            <v>986</v>
          </cell>
          <cell r="O1184">
            <v>0</v>
          </cell>
          <cell r="P1184">
            <v>986</v>
          </cell>
          <cell r="Q1184">
            <v>471209.39999999997</v>
          </cell>
          <cell r="R1184">
            <v>0</v>
          </cell>
          <cell r="S1184">
            <v>471209.39999999997</v>
          </cell>
        </row>
        <row r="1185">
          <cell r="A1185">
            <v>1184</v>
          </cell>
          <cell r="B1185">
            <v>1185</v>
          </cell>
          <cell r="C1185">
            <v>1059000</v>
          </cell>
          <cell r="D1185" t="str">
            <v>ibandronska kiselina</v>
          </cell>
          <cell r="E1185" t="str">
            <v>IDIKA</v>
          </cell>
          <cell r="F1185" t="str">
            <v>M05BA06</v>
          </cell>
          <cell r="G1185" t="str">
            <v>IDIKA</v>
          </cell>
          <cell r="H1185" t="str">
            <v>film tableta</v>
          </cell>
          <cell r="I1185" t="str">
            <v>blister, 1 po 150 mg</v>
          </cell>
          <cell r="J1185" t="str">
            <v>Stada Arzneimittel AG; Stadapharm GmbH; Synthon Hispania, S.L.</v>
          </cell>
          <cell r="K1185" t="str">
            <v>Nemačka; Nemačka, Španija</v>
          </cell>
          <cell r="L1185" t="str">
            <v>originalno pakovanje</v>
          </cell>
          <cell r="M1185">
            <v>477.9</v>
          </cell>
          <cell r="N1185">
            <v>2754</v>
          </cell>
          <cell r="O1185">
            <v>0</v>
          </cell>
          <cell r="P1185">
            <v>2754</v>
          </cell>
          <cell r="Q1185">
            <v>1316136.5999999999</v>
          </cell>
          <cell r="R1185">
            <v>0</v>
          </cell>
          <cell r="S1185">
            <v>1316136.5999999999</v>
          </cell>
        </row>
        <row r="1186">
          <cell r="A1186">
            <v>1185</v>
          </cell>
          <cell r="B1186">
            <v>1186</v>
          </cell>
          <cell r="C1186">
            <v>1059121</v>
          </cell>
          <cell r="D1186" t="str">
            <v>alendronska kiselina, holekalciferol</v>
          </cell>
          <cell r="E1186" t="str">
            <v>FOSAVANCE</v>
          </cell>
          <cell r="F1186" t="str">
            <v>M05BB03</v>
          </cell>
          <cell r="G1186" t="str">
            <v>FOSAVANCE</v>
          </cell>
          <cell r="H1186" t="str">
            <v>tableta</v>
          </cell>
          <cell r="I1186" t="str">
            <v>blister, 4 po (70 mg + 5600 i.j.)</v>
          </cell>
          <cell r="J1186" t="str">
            <v>Merck Sharp &amp; Dohme B.V.;
Organon Heist B.V.</v>
          </cell>
          <cell r="K1186" t="str">
            <v>Holandija; Belgija</v>
          </cell>
          <cell r="L1186" t="str">
            <v>originalno pakovanje</v>
          </cell>
          <cell r="M1186">
            <v>552.20000000000005</v>
          </cell>
          <cell r="N1186">
            <v>2686</v>
          </cell>
          <cell r="O1186">
            <v>1</v>
          </cell>
          <cell r="P1186">
            <v>2687</v>
          </cell>
          <cell r="Q1186">
            <v>1483209.2000000002</v>
          </cell>
          <cell r="R1186">
            <v>552.20000000000005</v>
          </cell>
          <cell r="S1186">
            <v>1483761.4000000001</v>
          </cell>
        </row>
        <row r="1187">
          <cell r="A1187">
            <v>1186</v>
          </cell>
          <cell r="B1187">
            <v>1191</v>
          </cell>
          <cell r="C1187">
            <v>9182000</v>
          </cell>
          <cell r="D1187" t="str">
            <v>buprenorfin</v>
          </cell>
          <cell r="E1187" t="str">
            <v>TRANSTEC
4 po 35 mcg/h (20 mg/1 flaster)</v>
          </cell>
          <cell r="F1187" t="str">
            <v>N02AE01</v>
          </cell>
          <cell r="G1187" t="str">
            <v>TRANSTEC</v>
          </cell>
          <cell r="H1187" t="str">
            <v>transdermalni flaster</v>
          </cell>
          <cell r="I1187" t="str">
            <v>kesica, 4 po 35 mcg/h (20 mg/1 flaster)</v>
          </cell>
          <cell r="J1187" t="str">
            <v>Grunenthal GmbH</v>
          </cell>
          <cell r="K1187" t="str">
            <v>Nemačka</v>
          </cell>
          <cell r="L1187" t="str">
            <v>originalno pakovanje</v>
          </cell>
          <cell r="M1187">
            <v>1076.8</v>
          </cell>
          <cell r="N1187">
            <v>45</v>
          </cell>
          <cell r="O1187">
            <v>1</v>
          </cell>
          <cell r="P1187">
            <v>46</v>
          </cell>
          <cell r="Q1187">
            <v>48456</v>
          </cell>
          <cell r="R1187">
            <v>1076.8</v>
          </cell>
          <cell r="S1187">
            <v>49532.800000000003</v>
          </cell>
        </row>
        <row r="1188">
          <cell r="A1188">
            <v>1187</v>
          </cell>
          <cell r="B1188">
            <v>1192</v>
          </cell>
          <cell r="C1188">
            <v>9182002</v>
          </cell>
          <cell r="D1188" t="str">
            <v>buprenorfin</v>
          </cell>
          <cell r="E1188" t="str">
            <v>TRANSTEC
 4 po 52,5 mcg/h (30mg/1 flaster)</v>
          </cell>
          <cell r="F1188" t="str">
            <v>N02AE01</v>
          </cell>
          <cell r="G1188" t="str">
            <v>TRANSTEC</v>
          </cell>
          <cell r="H1188" t="str">
            <v>transdermalni flaster</v>
          </cell>
          <cell r="I1188" t="str">
            <v>kesica, 4 po 52,5 mcg/h (30mg/1 flaster)</v>
          </cell>
          <cell r="J1188" t="str">
            <v>Grunenthal GmbH</v>
          </cell>
          <cell r="K1188" t="str">
            <v>Nemačka</v>
          </cell>
          <cell r="L1188" t="str">
            <v>originalno pakovanje</v>
          </cell>
          <cell r="M1188">
            <v>1615.1</v>
          </cell>
          <cell r="N1188">
            <v>170</v>
          </cell>
          <cell r="O1188">
            <v>1</v>
          </cell>
          <cell r="P1188">
            <v>171</v>
          </cell>
          <cell r="Q1188">
            <v>274567</v>
          </cell>
          <cell r="R1188">
            <v>1615.1</v>
          </cell>
          <cell r="S1188">
            <v>276182.09999999998</v>
          </cell>
        </row>
        <row r="1189">
          <cell r="A1189">
            <v>1188</v>
          </cell>
          <cell r="B1189">
            <v>1193</v>
          </cell>
          <cell r="C1189">
            <v>9182001</v>
          </cell>
          <cell r="D1189" t="str">
            <v>buprenorfin</v>
          </cell>
          <cell r="E1189" t="str">
            <v>TRANSTEC
4 po 70 mcg/h (40 mg/1 flaster)</v>
          </cell>
          <cell r="F1189" t="str">
            <v>N02AE01</v>
          </cell>
          <cell r="G1189" t="str">
            <v>TRANSTEC</v>
          </cell>
          <cell r="H1189" t="str">
            <v>transdermalni flaster</v>
          </cell>
          <cell r="I1189" t="str">
            <v>kesica, 4 po 70 mcg/h (40 mg/1 flaster)</v>
          </cell>
          <cell r="J1189" t="str">
            <v>Grunenthal GmbH</v>
          </cell>
          <cell r="K1189" t="str">
            <v>Nemačka</v>
          </cell>
          <cell r="L1189" t="str">
            <v>originalno pakovanje</v>
          </cell>
          <cell r="M1189">
            <v>2435.6999999999998</v>
          </cell>
          <cell r="N1189">
            <v>170</v>
          </cell>
          <cell r="O1189">
            <v>1</v>
          </cell>
          <cell r="P1189">
            <v>171</v>
          </cell>
          <cell r="Q1189">
            <v>414068.99999999994</v>
          </cell>
          <cell r="R1189">
            <v>2435.6999999999998</v>
          </cell>
          <cell r="S1189">
            <v>416504.69999999995</v>
          </cell>
        </row>
        <row r="1190">
          <cell r="A1190">
            <v>1189</v>
          </cell>
          <cell r="B1190">
            <v>1194</v>
          </cell>
          <cell r="C1190">
            <v>1087453</v>
          </cell>
          <cell r="D1190" t="str">
            <v>tapentadol</v>
          </cell>
          <cell r="E1190" t="str">
            <v>PALEXIA 30 po 50 mg</v>
          </cell>
          <cell r="F1190" t="str">
            <v>N02AX06</v>
          </cell>
          <cell r="G1190" t="str">
            <v>PALEXIA</v>
          </cell>
          <cell r="H1190" t="str">
            <v>film tableta</v>
          </cell>
          <cell r="I1190" t="str">
            <v>blister, 30 po 50 mg</v>
          </cell>
          <cell r="J1190" t="str">
            <v>Grunenthal GmbH</v>
          </cell>
          <cell r="K1190" t="str">
            <v>Nemačka</v>
          </cell>
          <cell r="L1190" t="str">
            <v>originalno pakovanje</v>
          </cell>
          <cell r="M1190">
            <v>1688.6000000000001</v>
          </cell>
          <cell r="N1190">
            <v>1367</v>
          </cell>
          <cell r="O1190">
            <v>7</v>
          </cell>
          <cell r="P1190">
            <v>1374</v>
          </cell>
          <cell r="Q1190">
            <v>2308316.2000000002</v>
          </cell>
          <cell r="R1190">
            <v>11820.2</v>
          </cell>
          <cell r="S1190">
            <v>2320136.4000000004</v>
          </cell>
        </row>
        <row r="1191">
          <cell r="A1191">
            <v>1190</v>
          </cell>
          <cell r="B1191">
            <v>1195</v>
          </cell>
          <cell r="C1191">
            <v>1086876</v>
          </cell>
          <cell r="D1191" t="str">
            <v>sumatriptan</v>
          </cell>
          <cell r="E1191" t="str">
            <v>SUMATRIPTAN SLAVIAMED</v>
          </cell>
          <cell r="F1191" t="str">
            <v>N02CC01</v>
          </cell>
          <cell r="G1191" t="str">
            <v>SUMATRIPTAN SLAVIAMED</v>
          </cell>
          <cell r="H1191" t="str">
            <v>tableta</v>
          </cell>
          <cell r="I1191" t="str">
            <v>blister, 2 po 50 mg</v>
          </cell>
          <cell r="J1191" t="str">
            <v>Slaviamed d.o.o.</v>
          </cell>
          <cell r="K1191" t="str">
            <v>Republika Srbija</v>
          </cell>
          <cell r="L1191" t="str">
            <v>originalno pakovanje</v>
          </cell>
          <cell r="M1191">
            <v>222.5</v>
          </cell>
          <cell r="N1191">
            <v>272</v>
          </cell>
          <cell r="O1191">
            <v>1</v>
          </cell>
          <cell r="P1191">
            <v>273</v>
          </cell>
          <cell r="Q1191">
            <v>60520</v>
          </cell>
          <cell r="R1191">
            <v>222.5</v>
          </cell>
          <cell r="S1191">
            <v>60742.5</v>
          </cell>
        </row>
        <row r="1192">
          <cell r="A1192">
            <v>1191</v>
          </cell>
          <cell r="B1192">
            <v>1196</v>
          </cell>
          <cell r="C1192">
            <v>1086724</v>
          </cell>
          <cell r="D1192" t="str">
            <v>zolmitriptan</v>
          </cell>
          <cell r="E1192" t="str">
            <v>TRECAR</v>
          </cell>
          <cell r="F1192" t="str">
            <v>N02CC03</v>
          </cell>
          <cell r="G1192" t="str">
            <v>TRECAR</v>
          </cell>
          <cell r="H1192" t="str">
            <v>oralna disperzibilna tableta</v>
          </cell>
          <cell r="I1192" t="str">
            <v>blister, 3 po 2,5 mg</v>
          </cell>
          <cell r="J1192" t="str">
            <v>Hemofarm a.d.</v>
          </cell>
          <cell r="K1192" t="str">
            <v>Republika Srbija</v>
          </cell>
          <cell r="L1192" t="str">
            <v>originalno pakovanje</v>
          </cell>
          <cell r="M1192">
            <v>354.5</v>
          </cell>
          <cell r="N1192">
            <v>65</v>
          </cell>
          <cell r="O1192">
            <v>1</v>
          </cell>
          <cell r="P1192">
            <v>66</v>
          </cell>
          <cell r="Q1192">
            <v>23042.5</v>
          </cell>
          <cell r="R1192">
            <v>354.5</v>
          </cell>
          <cell r="S1192">
            <v>23397</v>
          </cell>
        </row>
        <row r="1193">
          <cell r="A1193">
            <v>1192</v>
          </cell>
          <cell r="B1193">
            <v>1197</v>
          </cell>
          <cell r="C1193">
            <v>1086730</v>
          </cell>
          <cell r="D1193" t="str">
            <v>frovatriptan</v>
          </cell>
          <cell r="E1193" t="str">
            <v>FROVAMAX</v>
          </cell>
          <cell r="F1193" t="str">
            <v>N02CC07</v>
          </cell>
          <cell r="G1193" t="str">
            <v>FROVAMAX</v>
          </cell>
          <cell r="H1193" t="str">
            <v>film tableta</v>
          </cell>
          <cell r="I1193" t="str">
            <v>blister, 2 po 2,5 mg</v>
          </cell>
          <cell r="J1193" t="str">
            <v xml:space="preserve"> A. Menarini,
Manufacturing Logistics
and Services S.R.L.; Laboratorios Menarini S.A.</v>
          </cell>
          <cell r="K1193" t="str">
            <v>Italija; Španija</v>
          </cell>
          <cell r="L1193" t="str">
            <v>originalno pakovanje</v>
          </cell>
          <cell r="M1193">
            <v>390.2</v>
          </cell>
          <cell r="N1193">
            <v>45</v>
          </cell>
          <cell r="O1193">
            <v>1</v>
          </cell>
          <cell r="P1193">
            <v>46</v>
          </cell>
          <cell r="Q1193">
            <v>17559</v>
          </cell>
          <cell r="R1193">
            <v>390.2</v>
          </cell>
          <cell r="S1193">
            <v>17949.2</v>
          </cell>
        </row>
        <row r="1194">
          <cell r="A1194">
            <v>1193</v>
          </cell>
          <cell r="B1194">
            <v>1198</v>
          </cell>
          <cell r="C1194">
            <v>1084821</v>
          </cell>
          <cell r="D1194" t="str">
            <v>levetiracetam</v>
          </cell>
          <cell r="E1194" t="str">
            <v>KEPPRA, 60 po 250 mg</v>
          </cell>
          <cell r="F1194" t="str">
            <v>N03AX14</v>
          </cell>
          <cell r="G1194" t="str">
            <v>KEPPRA</v>
          </cell>
          <cell r="H1194" t="str">
            <v>film tableta</v>
          </cell>
          <cell r="I1194" t="str">
            <v>blister, 60 po 250 mg</v>
          </cell>
          <cell r="J1194" t="str">
            <v>UCB Pharma SA</v>
          </cell>
          <cell r="K1194" t="str">
            <v>Belgija</v>
          </cell>
          <cell r="L1194" t="str">
            <v>originalno pakovanje</v>
          </cell>
          <cell r="M1194">
            <v>876.8</v>
          </cell>
          <cell r="N1194">
            <v>442</v>
          </cell>
          <cell r="O1194">
            <v>1</v>
          </cell>
          <cell r="P1194">
            <v>443</v>
          </cell>
          <cell r="Q1194">
            <v>387545.59999999998</v>
          </cell>
          <cell r="R1194">
            <v>876.8</v>
          </cell>
          <cell r="S1194">
            <v>388422.39999999997</v>
          </cell>
        </row>
        <row r="1195">
          <cell r="A1195">
            <v>1194</v>
          </cell>
          <cell r="B1195">
            <v>1199</v>
          </cell>
          <cell r="C1195">
            <v>1084820</v>
          </cell>
          <cell r="D1195" t="str">
            <v>levetiracetam</v>
          </cell>
          <cell r="E1195" t="str">
            <v>KEPPRA, 60 po 500 mg</v>
          </cell>
          <cell r="F1195" t="str">
            <v>N03AX14</v>
          </cell>
          <cell r="G1195" t="str">
            <v>KEPPRA</v>
          </cell>
          <cell r="H1195" t="str">
            <v>film tableta</v>
          </cell>
          <cell r="I1195" t="str">
            <v>blister, 60 po 500 mg</v>
          </cell>
          <cell r="J1195" t="str">
            <v>UCB Pharma SA</v>
          </cell>
          <cell r="K1195" t="str">
            <v>Belgija</v>
          </cell>
          <cell r="L1195" t="str">
            <v>originalno pakovanje</v>
          </cell>
          <cell r="M1195">
            <v>1604.8</v>
          </cell>
          <cell r="N1195">
            <v>1462</v>
          </cell>
          <cell r="O1195">
            <v>1</v>
          </cell>
          <cell r="P1195">
            <v>1463</v>
          </cell>
          <cell r="Q1195">
            <v>2346217.6</v>
          </cell>
          <cell r="R1195">
            <v>1604.8</v>
          </cell>
          <cell r="S1195">
            <v>2347822.4</v>
          </cell>
        </row>
        <row r="1196">
          <cell r="A1196">
            <v>1195</v>
          </cell>
          <cell r="B1196">
            <v>1200</v>
          </cell>
          <cell r="C1196">
            <v>1084822</v>
          </cell>
          <cell r="D1196" t="str">
            <v>levetiracetam</v>
          </cell>
          <cell r="E1196" t="str">
            <v>KEPPRA, 60 po 1000 mg</v>
          </cell>
          <cell r="F1196" t="str">
            <v>N03AX14</v>
          </cell>
          <cell r="G1196" t="str">
            <v>KEPPRA</v>
          </cell>
          <cell r="H1196" t="str">
            <v>film tableta</v>
          </cell>
          <cell r="I1196" t="str">
            <v>blister, 60 po 1000 mg</v>
          </cell>
          <cell r="J1196" t="str">
            <v>UCB Pharma SA</v>
          </cell>
          <cell r="K1196" t="str">
            <v>Belgija</v>
          </cell>
          <cell r="L1196" t="str">
            <v>originalno pakovanje</v>
          </cell>
          <cell r="M1196">
            <v>2617.5</v>
          </cell>
          <cell r="N1196">
            <v>1394</v>
          </cell>
          <cell r="O1196">
            <v>1</v>
          </cell>
          <cell r="P1196">
            <v>1395</v>
          </cell>
          <cell r="Q1196">
            <v>3648795</v>
          </cell>
          <cell r="R1196">
            <v>2617.5</v>
          </cell>
          <cell r="S1196">
            <v>3651412.5</v>
          </cell>
        </row>
        <row r="1197">
          <cell r="A1197">
            <v>1196</v>
          </cell>
          <cell r="B1197">
            <v>1201</v>
          </cell>
          <cell r="C1197">
            <v>1085271</v>
          </cell>
          <cell r="D1197" t="str">
            <v>levodopa, karbidopa, entakapon</v>
          </cell>
          <cell r="E1197" t="str">
            <v>STALEVO, 100 po (100 mg + 25 mg + 200 mg)</v>
          </cell>
          <cell r="F1197" t="str">
            <v>N04BA03</v>
          </cell>
          <cell r="G1197" t="str">
            <v>STALEVO</v>
          </cell>
          <cell r="H1197" t="str">
            <v>film tableta</v>
          </cell>
          <cell r="I1197" t="str">
            <v>boca plastična, 100 po (100 mg + 25 mg + 200 mg)</v>
          </cell>
          <cell r="J1197" t="str">
            <v xml:space="preserve">Orion Corporation Orion Pharma </v>
          </cell>
          <cell r="K1197" t="str">
            <v>Finska</v>
          </cell>
          <cell r="L1197" t="str">
            <v>originalno pakovanje</v>
          </cell>
          <cell r="M1197">
            <v>4636</v>
          </cell>
          <cell r="N1197">
            <v>55</v>
          </cell>
          <cell r="O1197">
            <v>1</v>
          </cell>
          <cell r="P1197">
            <v>56</v>
          </cell>
          <cell r="Q1197">
            <v>254980</v>
          </cell>
          <cell r="R1197">
            <v>4636</v>
          </cell>
          <cell r="S1197">
            <v>259616</v>
          </cell>
        </row>
        <row r="1198">
          <cell r="A1198">
            <v>1197</v>
          </cell>
          <cell r="B1198">
            <v>1202</v>
          </cell>
          <cell r="C1198">
            <v>1085272</v>
          </cell>
          <cell r="D1198" t="str">
            <v>levodopa, karbidopa, entakapon</v>
          </cell>
          <cell r="E1198" t="str">
            <v>STALEVO, 100 po (150 mg + 37,5 mg + 200 mg)</v>
          </cell>
          <cell r="F1198" t="str">
            <v>N04BA03</v>
          </cell>
          <cell r="G1198" t="str">
            <v>STALEVO</v>
          </cell>
          <cell r="H1198" t="str">
            <v>film tableta</v>
          </cell>
          <cell r="I1198" t="str">
            <v>boca plastična, 100 po (150 mg + 37,5 mg + 200 mg)</v>
          </cell>
          <cell r="J1198" t="str">
            <v xml:space="preserve">Orion Corporation Orion Pharma </v>
          </cell>
          <cell r="K1198" t="str">
            <v>Finska</v>
          </cell>
          <cell r="L1198" t="str">
            <v>originalno pakovanje</v>
          </cell>
          <cell r="M1198">
            <v>4636</v>
          </cell>
          <cell r="N1198">
            <v>41</v>
          </cell>
          <cell r="O1198">
            <v>1</v>
          </cell>
          <cell r="P1198">
            <v>42</v>
          </cell>
          <cell r="Q1198">
            <v>190076</v>
          </cell>
          <cell r="R1198">
            <v>4636</v>
          </cell>
          <cell r="S1198">
            <v>194712</v>
          </cell>
        </row>
        <row r="1199">
          <cell r="A1199">
            <v>1198</v>
          </cell>
          <cell r="B1199">
            <v>1203</v>
          </cell>
          <cell r="C1199">
            <v>1085000</v>
          </cell>
          <cell r="D1199" t="str">
            <v>levodopa, karbidopa, entakapon</v>
          </cell>
          <cell r="E1199" t="str">
            <v xml:space="preserve">CARBOMA_100 po (100mg+25mg+200mg)             </v>
          </cell>
          <cell r="F1199" t="str">
            <v>N04BA03</v>
          </cell>
          <cell r="G1199" t="str">
            <v>CARBOMA</v>
          </cell>
          <cell r="H1199" t="str">
            <v>tableta</v>
          </cell>
          <cell r="I1199" t="str">
            <v xml:space="preserve">100 po (100 mg + 25 mg + 200 mg)             </v>
          </cell>
          <cell r="J1199" t="str">
            <v>Zdravlje A.D.</v>
          </cell>
          <cell r="K1199" t="str">
            <v>Republika Srbija</v>
          </cell>
          <cell r="L1199" t="str">
            <v>originalno pakovanje</v>
          </cell>
          <cell r="M1199">
            <v>3622.2</v>
          </cell>
          <cell r="N1199">
            <v>109</v>
          </cell>
          <cell r="O1199">
            <v>1</v>
          </cell>
          <cell r="P1199">
            <v>110</v>
          </cell>
          <cell r="Q1199">
            <v>394819.8</v>
          </cell>
          <cell r="R1199">
            <v>3622.2</v>
          </cell>
          <cell r="S1199">
            <v>398442</v>
          </cell>
        </row>
        <row r="1200">
          <cell r="A1200">
            <v>1199</v>
          </cell>
          <cell r="B1200">
            <v>1204</v>
          </cell>
          <cell r="C1200">
            <v>1085009</v>
          </cell>
          <cell r="D1200" t="str">
            <v>levodopa, karbidopa, entakapon</v>
          </cell>
          <cell r="E1200" t="str">
            <v>CARBOMA_100 po (150mg+37,5mg+200mg)</v>
          </cell>
          <cell r="F1200" t="str">
            <v>N04BA03</v>
          </cell>
          <cell r="G1200" t="str">
            <v>CARBOMA</v>
          </cell>
          <cell r="H1200" t="str">
            <v>tableta</v>
          </cell>
          <cell r="I1200" t="str">
            <v>100 po (150 mg + 37,5 mg + 200 mg)</v>
          </cell>
          <cell r="J1200" t="str">
            <v>Zdravlje A.D.</v>
          </cell>
          <cell r="K1200" t="str">
            <v>Republika Srbija</v>
          </cell>
          <cell r="L1200" t="str">
            <v>originalno pakovanje</v>
          </cell>
          <cell r="M1200">
            <v>3767.9</v>
          </cell>
          <cell r="N1200">
            <v>102</v>
          </cell>
          <cell r="O1200">
            <v>1</v>
          </cell>
          <cell r="P1200">
            <v>103</v>
          </cell>
          <cell r="Q1200">
            <v>384325.8</v>
          </cell>
          <cell r="R1200">
            <v>3767.9</v>
          </cell>
          <cell r="S1200">
            <v>388093.7</v>
          </cell>
        </row>
        <row r="1201">
          <cell r="A1201">
            <v>1200</v>
          </cell>
          <cell r="B1201">
            <v>1205</v>
          </cell>
          <cell r="C1201">
            <v>1085002</v>
          </cell>
          <cell r="D1201" t="str">
            <v>levodopa, karbidopa, entakapon</v>
          </cell>
          <cell r="E1201" t="str">
            <v xml:space="preserve">CARBOMA_100 po (200mg+50mg+200mg) </v>
          </cell>
          <cell r="F1201" t="str">
            <v>N04BA03</v>
          </cell>
          <cell r="G1201" t="str">
            <v>CARBOMA</v>
          </cell>
          <cell r="H1201" t="str">
            <v>tableta</v>
          </cell>
          <cell r="I1201" t="str">
            <v xml:space="preserve">100 po (200 mg + 50 mg + 200 mg) </v>
          </cell>
          <cell r="J1201" t="str">
            <v>Zdravlje A.D.</v>
          </cell>
          <cell r="K1201" t="str">
            <v>Republika Srbija</v>
          </cell>
          <cell r="L1201" t="str">
            <v>originalno pakovanje</v>
          </cell>
          <cell r="M1201">
            <v>3694.6</v>
          </cell>
          <cell r="N1201">
            <v>51</v>
          </cell>
          <cell r="O1201">
            <v>1</v>
          </cell>
          <cell r="P1201">
            <v>52</v>
          </cell>
          <cell r="Q1201">
            <v>188424.6</v>
          </cell>
          <cell r="R1201">
            <v>3694.6</v>
          </cell>
          <cell r="S1201">
            <v>192119.2</v>
          </cell>
        </row>
        <row r="1202">
          <cell r="A1202">
            <v>1201</v>
          </cell>
          <cell r="B1202">
            <v>1206</v>
          </cell>
          <cell r="C1202">
            <v>1085344</v>
          </cell>
          <cell r="D1202" t="str">
            <v>ropinirol</v>
          </cell>
          <cell r="E1202" t="str">
            <v>REQUIP MODUTAB, 28 po 2 mg</v>
          </cell>
          <cell r="F1202" t="str">
            <v>N04BC04</v>
          </cell>
          <cell r="G1202" t="str">
            <v>REQUIP MODUTAB</v>
          </cell>
          <cell r="H1202" t="str">
            <v>tableta sa produženim oslobađanjem</v>
          </cell>
          <cell r="I1202" t="str">
            <v>blister, 28 po 2 mg</v>
          </cell>
          <cell r="J1202" t="str">
            <v xml:space="preserve"> Glaxo Wellcome S.A. </v>
          </cell>
          <cell r="K1202" t="str">
            <v xml:space="preserve"> Španija</v>
          </cell>
          <cell r="L1202" t="str">
            <v>originalno pakovanje</v>
          </cell>
          <cell r="M1202">
            <v>423.1</v>
          </cell>
          <cell r="N1202">
            <v>245</v>
          </cell>
          <cell r="O1202">
            <v>2</v>
          </cell>
          <cell r="P1202">
            <v>247</v>
          </cell>
          <cell r="Q1202">
            <v>103659.5</v>
          </cell>
          <cell r="R1202">
            <v>846.2</v>
          </cell>
          <cell r="S1202">
            <v>104505.7</v>
          </cell>
        </row>
        <row r="1203">
          <cell r="A1203">
            <v>1202</v>
          </cell>
          <cell r="B1203">
            <v>1207</v>
          </cell>
          <cell r="C1203">
            <v>1085348</v>
          </cell>
          <cell r="D1203" t="str">
            <v>ropinirol</v>
          </cell>
          <cell r="E1203" t="str">
            <v>REQUIP MODUTAB, 28 po 4 mg</v>
          </cell>
          <cell r="F1203" t="str">
            <v>N04BC04</v>
          </cell>
          <cell r="G1203" t="str">
            <v>REQUIP MODUTAB</v>
          </cell>
          <cell r="H1203" t="str">
            <v>tableta sa produženim oslobađanjem</v>
          </cell>
          <cell r="I1203" t="str">
            <v>blister, 28 po 4 mg</v>
          </cell>
          <cell r="J1203" t="str">
            <v xml:space="preserve">Glaxo Wellcome S.A. </v>
          </cell>
          <cell r="K1203" t="str">
            <v>Španija</v>
          </cell>
          <cell r="L1203" t="str">
            <v>originalno pakovanje</v>
          </cell>
          <cell r="M1203">
            <v>824</v>
          </cell>
          <cell r="N1203">
            <v>300</v>
          </cell>
          <cell r="O1203">
            <v>1</v>
          </cell>
          <cell r="P1203">
            <v>301</v>
          </cell>
          <cell r="Q1203">
            <v>247200</v>
          </cell>
          <cell r="R1203">
            <v>824</v>
          </cell>
          <cell r="S1203">
            <v>248024</v>
          </cell>
        </row>
        <row r="1204">
          <cell r="A1204">
            <v>1203</v>
          </cell>
          <cell r="B1204">
            <v>1208</v>
          </cell>
          <cell r="C1204">
            <v>1085349</v>
          </cell>
          <cell r="D1204" t="str">
            <v>ropinirol</v>
          </cell>
          <cell r="E1204" t="str">
            <v>REQUIP MODUTAB, 28 po 8 mg</v>
          </cell>
          <cell r="F1204" t="str">
            <v>N04BC04</v>
          </cell>
          <cell r="G1204" t="str">
            <v>REQUIP MODUTAB</v>
          </cell>
          <cell r="H1204" t="str">
            <v>tableta sa produženim oslobađanjem</v>
          </cell>
          <cell r="I1204" t="str">
            <v>blister, 28 po 8 mg</v>
          </cell>
          <cell r="J1204" t="str">
            <v xml:space="preserve">Glaxo Wellcome S.A. </v>
          </cell>
          <cell r="K1204" t="str">
            <v>Španija</v>
          </cell>
          <cell r="L1204" t="str">
            <v>originalno pakovanje</v>
          </cell>
          <cell r="M1204">
            <v>1434.2</v>
          </cell>
          <cell r="N1204">
            <v>408</v>
          </cell>
          <cell r="O1204">
            <v>1</v>
          </cell>
          <cell r="P1204">
            <v>409</v>
          </cell>
          <cell r="Q1204">
            <v>585153.6</v>
          </cell>
          <cell r="R1204">
            <v>1434.2</v>
          </cell>
          <cell r="S1204">
            <v>586587.79999999993</v>
          </cell>
        </row>
        <row r="1205">
          <cell r="A1205">
            <v>1204</v>
          </cell>
          <cell r="B1205">
            <v>1209</v>
          </cell>
          <cell r="C1205">
            <v>1085363</v>
          </cell>
          <cell r="D1205" t="str">
            <v>ropinirol</v>
          </cell>
          <cell r="E1205" t="str">
            <v>ROLPRYNA SR, 28 po 2 mg</v>
          </cell>
          <cell r="F1205" t="str">
            <v>N04BC04</v>
          </cell>
          <cell r="G1205" t="str">
            <v>ROLPRYNA SR</v>
          </cell>
          <cell r="H1205" t="str">
            <v>tableta sa produženim oslobađanjem</v>
          </cell>
          <cell r="I1205" t="str">
            <v>blister, 28 po 2 mg</v>
          </cell>
          <cell r="J1205" t="str">
            <v xml:space="preserve">Krka Tovarna Zdravil d.d. </v>
          </cell>
          <cell r="K1205" t="str">
            <v>Slovenija</v>
          </cell>
          <cell r="L1205" t="str">
            <v>originalno pakovanje</v>
          </cell>
          <cell r="M1205">
            <v>423.1</v>
          </cell>
          <cell r="N1205">
            <v>4</v>
          </cell>
          <cell r="O1205">
            <v>1</v>
          </cell>
          <cell r="P1205">
            <v>5</v>
          </cell>
          <cell r="Q1205">
            <v>1692.4</v>
          </cell>
          <cell r="R1205">
            <v>423.1</v>
          </cell>
          <cell r="S1205">
            <v>2115.5</v>
          </cell>
        </row>
        <row r="1206">
          <cell r="A1206">
            <v>1205</v>
          </cell>
          <cell r="B1206">
            <v>1210</v>
          </cell>
          <cell r="C1206">
            <v>1085364</v>
          </cell>
          <cell r="D1206" t="str">
            <v>ropinirol</v>
          </cell>
          <cell r="E1206" t="str">
            <v>ROLPRYNA SR, 28 po 4 mg</v>
          </cell>
          <cell r="F1206" t="str">
            <v>N04BC04</v>
          </cell>
          <cell r="G1206" t="str">
            <v>ROLPRYNA SR</v>
          </cell>
          <cell r="H1206" t="str">
            <v>tableta sa produženim oslobađanjem</v>
          </cell>
          <cell r="I1206" t="str">
            <v>blister, 28 po 4 mg</v>
          </cell>
          <cell r="J1206" t="str">
            <v xml:space="preserve">Krka Tovarna Zdravil d.d. </v>
          </cell>
          <cell r="K1206" t="str">
            <v>Slovenija</v>
          </cell>
          <cell r="L1206" t="str">
            <v>originalno pakovanje</v>
          </cell>
          <cell r="M1206">
            <v>824</v>
          </cell>
          <cell r="N1206">
            <v>4</v>
          </cell>
          <cell r="O1206">
            <v>1</v>
          </cell>
          <cell r="P1206">
            <v>5</v>
          </cell>
          <cell r="Q1206">
            <v>3296</v>
          </cell>
          <cell r="R1206">
            <v>824</v>
          </cell>
          <cell r="S1206">
            <v>4120</v>
          </cell>
        </row>
        <row r="1207">
          <cell r="A1207">
            <v>1206</v>
          </cell>
          <cell r="B1207">
            <v>1211</v>
          </cell>
          <cell r="C1207">
            <v>1085365</v>
          </cell>
          <cell r="D1207" t="str">
            <v>ropinirol</v>
          </cell>
          <cell r="E1207" t="str">
            <v>ROLPRYNA SR, 28 po 8 mg</v>
          </cell>
          <cell r="F1207" t="str">
            <v>N04BC04</v>
          </cell>
          <cell r="G1207" t="str">
            <v>ROLPRYNA SR</v>
          </cell>
          <cell r="H1207" t="str">
            <v>tableta sa produženim oslobađanjem</v>
          </cell>
          <cell r="I1207" t="str">
            <v>blister, 28 po 8 mg</v>
          </cell>
          <cell r="J1207" t="str">
            <v xml:space="preserve">Krka Tovarna Zdravil d.d. </v>
          </cell>
          <cell r="K1207" t="str">
            <v>Slovenija</v>
          </cell>
          <cell r="L1207" t="str">
            <v>originalno pakovanje</v>
          </cell>
          <cell r="M1207">
            <v>1434.2</v>
          </cell>
          <cell r="N1207">
            <v>2</v>
          </cell>
          <cell r="O1207">
            <v>1</v>
          </cell>
          <cell r="P1207">
            <v>3</v>
          </cell>
          <cell r="Q1207">
            <v>2868.4</v>
          </cell>
          <cell r="R1207">
            <v>1434.2</v>
          </cell>
          <cell r="S1207">
            <v>4302.6000000000004</v>
          </cell>
        </row>
        <row r="1208">
          <cell r="A1208">
            <v>1207</v>
          </cell>
          <cell r="B1208">
            <v>1212</v>
          </cell>
          <cell r="C1208">
            <v>1085375</v>
          </cell>
          <cell r="D1208" t="str">
            <v>ropinirol</v>
          </cell>
          <cell r="E1208" t="str">
            <v>DENSIKO XL 
28 po 2 mg</v>
          </cell>
          <cell r="F1208" t="str">
            <v>N04BC04</v>
          </cell>
          <cell r="G1208" t="str">
            <v>DENSIKO XL</v>
          </cell>
          <cell r="H1208" t="str">
            <v>tableta sa produženim oslobađanjem</v>
          </cell>
          <cell r="I1208" t="str">
            <v>blister, 28 po 2 mg</v>
          </cell>
          <cell r="J1208" t="str">
            <v>Pharmathen International SA</v>
          </cell>
          <cell r="K1208" t="str">
            <v>Grčka</v>
          </cell>
          <cell r="L1208" t="str">
            <v>originalno pakovanje</v>
          </cell>
          <cell r="M1208">
            <v>423.1</v>
          </cell>
          <cell r="N1208">
            <v>62</v>
          </cell>
          <cell r="O1208">
            <v>0</v>
          </cell>
          <cell r="P1208">
            <v>62</v>
          </cell>
          <cell r="Q1208">
            <v>26232.2</v>
          </cell>
          <cell r="R1208">
            <v>0</v>
          </cell>
          <cell r="S1208">
            <v>26232.2</v>
          </cell>
        </row>
        <row r="1209">
          <cell r="A1209">
            <v>1208</v>
          </cell>
          <cell r="B1209">
            <v>1213</v>
          </cell>
          <cell r="C1209">
            <v>1085376</v>
          </cell>
          <cell r="D1209" t="str">
            <v>ropinirol</v>
          </cell>
          <cell r="E1209" t="str">
            <v>DENSIKO XL 
28 po 4 mg</v>
          </cell>
          <cell r="F1209" t="str">
            <v>N04BC04</v>
          </cell>
          <cell r="G1209" t="str">
            <v>DENSIKO XL</v>
          </cell>
          <cell r="H1209" t="str">
            <v>tableta sa produženim oslobađanjem</v>
          </cell>
          <cell r="I1209" t="str">
            <v>blister, 28 po 4 mg</v>
          </cell>
          <cell r="J1209" t="str">
            <v>Pharmathen International SA</v>
          </cell>
          <cell r="K1209" t="str">
            <v>Grčka</v>
          </cell>
          <cell r="L1209" t="str">
            <v>originalno pakovanje</v>
          </cell>
          <cell r="M1209">
            <v>824</v>
          </cell>
          <cell r="N1209">
            <v>75</v>
          </cell>
          <cell r="O1209">
            <v>0</v>
          </cell>
          <cell r="P1209">
            <v>75</v>
          </cell>
          <cell r="Q1209">
            <v>61800</v>
          </cell>
          <cell r="R1209">
            <v>0</v>
          </cell>
          <cell r="S1209">
            <v>61800</v>
          </cell>
        </row>
        <row r="1210">
          <cell r="A1210">
            <v>1209</v>
          </cell>
          <cell r="B1210">
            <v>1214</v>
          </cell>
          <cell r="C1210">
            <v>1085377</v>
          </cell>
          <cell r="D1210" t="str">
            <v>ropinirol</v>
          </cell>
          <cell r="E1210" t="str">
            <v>DENSIKO XL 
28 po 8 mg</v>
          </cell>
          <cell r="F1210" t="str">
            <v>N04BC04</v>
          </cell>
          <cell r="G1210" t="str">
            <v>DENSIKO XL</v>
          </cell>
          <cell r="H1210" t="str">
            <v>tableta sa produženim oslobađanjem</v>
          </cell>
          <cell r="I1210" t="str">
            <v>blister, 28 po 8 mg</v>
          </cell>
          <cell r="J1210" t="str">
            <v>Pharmathen International SA</v>
          </cell>
          <cell r="K1210" t="str">
            <v>Grčka</v>
          </cell>
          <cell r="L1210" t="str">
            <v>originalno pakovanje</v>
          </cell>
          <cell r="M1210">
            <v>1434.2</v>
          </cell>
          <cell r="N1210">
            <v>102</v>
          </cell>
          <cell r="O1210">
            <v>0</v>
          </cell>
          <cell r="P1210">
            <v>102</v>
          </cell>
          <cell r="Q1210">
            <v>146288.4</v>
          </cell>
          <cell r="R1210">
            <v>0</v>
          </cell>
          <cell r="S1210">
            <v>146288.4</v>
          </cell>
        </row>
        <row r="1211">
          <cell r="A1211">
            <v>1210</v>
          </cell>
          <cell r="B1211">
            <v>1215</v>
          </cell>
          <cell r="C1211">
            <v>1085290</v>
          </cell>
          <cell r="D1211" t="str">
            <v>pramipeksol</v>
          </cell>
          <cell r="E1211" t="str">
            <v>MIRAPEXIN, 30 po 0,18 mg</v>
          </cell>
          <cell r="F1211" t="str">
            <v>N04BC05</v>
          </cell>
          <cell r="G1211" t="str">
            <v>MIRAPEXIN</v>
          </cell>
          <cell r="H1211" t="str">
            <v>tableta</v>
          </cell>
          <cell r="I1211" t="str">
            <v>blister, 30 po 0,18 mg</v>
          </cell>
          <cell r="J1211" t="str">
            <v>Boehringer Ingelheim Pharma GmbH</v>
          </cell>
          <cell r="K1211" t="str">
            <v>Nemačka</v>
          </cell>
          <cell r="L1211" t="str">
            <v>originalno pakovanje</v>
          </cell>
          <cell r="M1211">
            <v>387.1</v>
          </cell>
          <cell r="N1211">
            <v>187</v>
          </cell>
          <cell r="O1211">
            <v>1</v>
          </cell>
          <cell r="P1211">
            <v>188</v>
          </cell>
          <cell r="Q1211">
            <v>72387.7</v>
          </cell>
          <cell r="R1211">
            <v>387.1</v>
          </cell>
          <cell r="S1211">
            <v>72774.8</v>
          </cell>
        </row>
        <row r="1212">
          <cell r="A1212">
            <v>1211</v>
          </cell>
          <cell r="B1212">
            <v>1216</v>
          </cell>
          <cell r="C1212">
            <v>1085291</v>
          </cell>
          <cell r="D1212" t="str">
            <v>pramipeksol</v>
          </cell>
          <cell r="E1212" t="str">
            <v>MIRAPEXIN, 30 po 0,7 mg</v>
          </cell>
          <cell r="F1212" t="str">
            <v>N04BC05</v>
          </cell>
          <cell r="G1212" t="str">
            <v>MIRAPEXIN</v>
          </cell>
          <cell r="H1212" t="str">
            <v>tableta</v>
          </cell>
          <cell r="I1212" t="str">
            <v>blister, 30 po 0,7 mg</v>
          </cell>
          <cell r="J1212" t="str">
            <v>Boehringer Ingelheim Pharma GmbH</v>
          </cell>
          <cell r="K1212" t="str">
            <v>Nemačka</v>
          </cell>
          <cell r="L1212" t="str">
            <v>originalno pakovanje</v>
          </cell>
          <cell r="M1212">
            <v>732.3</v>
          </cell>
          <cell r="N1212">
            <v>96</v>
          </cell>
          <cell r="O1212">
            <v>1</v>
          </cell>
          <cell r="P1212">
            <v>97</v>
          </cell>
          <cell r="Q1212">
            <v>70300.799999999988</v>
          </cell>
          <cell r="R1212">
            <v>732.3</v>
          </cell>
          <cell r="S1212">
            <v>71033.099999999991</v>
          </cell>
        </row>
        <row r="1213">
          <cell r="A1213">
            <v>1212</v>
          </cell>
          <cell r="B1213">
            <v>1217</v>
          </cell>
          <cell r="C1213">
            <v>1085081</v>
          </cell>
          <cell r="D1213" t="str">
            <v>pramipeksol</v>
          </cell>
          <cell r="E1213" t="str">
            <v>MIRAPEXIN, 10 po 0,26 mg</v>
          </cell>
          <cell r="F1213" t="str">
            <v>N04BC05</v>
          </cell>
          <cell r="G1213" t="str">
            <v>MIRAPEXIN</v>
          </cell>
          <cell r="H1213" t="str">
            <v>tableta sa produženim oslobađanjem</v>
          </cell>
          <cell r="I1213" t="str">
            <v>blister, 10 po 0,26 mg</v>
          </cell>
          <cell r="J1213" t="str">
            <v xml:space="preserve">Boehringer Ingelheim Pharma GmbH </v>
          </cell>
          <cell r="K1213" t="str">
            <v>Nemačka</v>
          </cell>
          <cell r="L1213" t="str">
            <v>originalno pakovanje</v>
          </cell>
          <cell r="M1213">
            <v>141.4</v>
          </cell>
          <cell r="N1213">
            <v>272</v>
          </cell>
          <cell r="O1213">
            <v>3</v>
          </cell>
          <cell r="P1213">
            <v>275</v>
          </cell>
          <cell r="Q1213">
            <v>38460.800000000003</v>
          </cell>
          <cell r="R1213">
            <v>424.20000000000005</v>
          </cell>
          <cell r="S1213">
            <v>38885</v>
          </cell>
        </row>
        <row r="1214">
          <cell r="A1214">
            <v>1213</v>
          </cell>
          <cell r="B1214">
            <v>1218</v>
          </cell>
          <cell r="C1214">
            <v>1085082</v>
          </cell>
          <cell r="D1214" t="str">
            <v>pramipeksol</v>
          </cell>
          <cell r="E1214" t="str">
            <v>MIRAPEXIN, 30 po 0,52 mg</v>
          </cell>
          <cell r="F1214" t="str">
            <v>N04BC05</v>
          </cell>
          <cell r="G1214" t="str">
            <v>MIRAPEXIN</v>
          </cell>
          <cell r="H1214" t="str">
            <v>tableta sa produženim oslobađanjem</v>
          </cell>
          <cell r="I1214" t="str">
            <v>blister, 30 po 0,52 mg</v>
          </cell>
          <cell r="J1214" t="str">
            <v xml:space="preserve">Boehringer Ingelheim Pharma GmbH </v>
          </cell>
          <cell r="K1214" t="str">
            <v>Nemačka</v>
          </cell>
          <cell r="L1214" t="str">
            <v>originalno pakovanje</v>
          </cell>
          <cell r="M1214">
            <v>788.5</v>
          </cell>
          <cell r="N1214">
            <v>340</v>
          </cell>
          <cell r="O1214">
            <v>3</v>
          </cell>
          <cell r="P1214">
            <v>343</v>
          </cell>
          <cell r="Q1214">
            <v>268090</v>
          </cell>
          <cell r="R1214">
            <v>2365.5</v>
          </cell>
          <cell r="S1214">
            <v>270455.5</v>
          </cell>
        </row>
        <row r="1215">
          <cell r="A1215">
            <v>1214</v>
          </cell>
          <cell r="B1215">
            <v>1219</v>
          </cell>
          <cell r="C1215">
            <v>1085084</v>
          </cell>
          <cell r="D1215" t="str">
            <v>pramipeksol</v>
          </cell>
          <cell r="E1215" t="str">
            <v>MIRAPEXIN, 30 po 1,05 mg</v>
          </cell>
          <cell r="F1215" t="str">
            <v>N04BC05</v>
          </cell>
          <cell r="G1215" t="str">
            <v>MIRAPEXIN</v>
          </cell>
          <cell r="H1215" t="str">
            <v>tableta sa produženim oslobađanjem</v>
          </cell>
          <cell r="I1215" t="str">
            <v>blister, 30 po 1,05 mg</v>
          </cell>
          <cell r="J1215" t="str">
            <v>Boehringer Ingelheim Pharma GmbH</v>
          </cell>
          <cell r="K1215" t="str">
            <v>Nemačka</v>
          </cell>
          <cell r="L1215" t="str">
            <v>originalno pakovanje</v>
          </cell>
          <cell r="M1215">
            <v>1517.3</v>
          </cell>
          <cell r="N1215">
            <v>476</v>
          </cell>
          <cell r="O1215">
            <v>1</v>
          </cell>
          <cell r="P1215">
            <v>477</v>
          </cell>
          <cell r="Q1215">
            <v>722234.79999999993</v>
          </cell>
          <cell r="R1215">
            <v>1517.3</v>
          </cell>
          <cell r="S1215">
            <v>723752.1</v>
          </cell>
        </row>
        <row r="1216">
          <cell r="A1216">
            <v>1215</v>
          </cell>
          <cell r="B1216">
            <v>1220</v>
          </cell>
          <cell r="C1216">
            <v>1085083</v>
          </cell>
          <cell r="D1216" t="str">
            <v>pramipeksol</v>
          </cell>
          <cell r="E1216" t="str">
            <v>MIRAPEXIN, 30 po 2,1 mg</v>
          </cell>
          <cell r="F1216" t="str">
            <v>N04BC05</v>
          </cell>
          <cell r="G1216" t="str">
            <v>MIRAPEXIN</v>
          </cell>
          <cell r="H1216" t="str">
            <v>tableta sa produženim oslobađanjem</v>
          </cell>
          <cell r="I1216" t="str">
            <v>blister, 30 po 2,1 mg</v>
          </cell>
          <cell r="J1216" t="str">
            <v>Boehringer Ingelheim Pharma GmbH</v>
          </cell>
          <cell r="K1216" t="str">
            <v>Nemačka</v>
          </cell>
          <cell r="L1216" t="str">
            <v>originalno pakovanje</v>
          </cell>
          <cell r="M1216">
            <v>2433.6</v>
          </cell>
          <cell r="N1216">
            <v>238</v>
          </cell>
          <cell r="O1216">
            <v>1</v>
          </cell>
          <cell r="P1216">
            <v>239</v>
          </cell>
          <cell r="Q1216">
            <v>579196.79999999993</v>
          </cell>
          <cell r="R1216">
            <v>2433.6</v>
          </cell>
          <cell r="S1216">
            <v>581630.39999999991</v>
          </cell>
        </row>
        <row r="1217">
          <cell r="A1217">
            <v>1216</v>
          </cell>
          <cell r="B1217">
            <v>1221</v>
          </cell>
          <cell r="C1217">
            <v>1085066</v>
          </cell>
          <cell r="D1217" t="str">
            <v>pramipeksol</v>
          </cell>
          <cell r="E1217" t="str">
            <v>OPRYMEA SR, 30 po 0,26 mg</v>
          </cell>
          <cell r="F1217" t="str">
            <v>N04BC05</v>
          </cell>
          <cell r="G1217" t="str">
            <v>OPRYMEA SR</v>
          </cell>
          <cell r="H1217" t="str">
            <v>tableta sa produženim oslobađanjem</v>
          </cell>
          <cell r="I1217" t="str">
            <v>blister, 30 po 0,26 mg</v>
          </cell>
          <cell r="J1217" t="str">
            <v>Krka Tovarna Zdravil d.d</v>
          </cell>
          <cell r="K1217" t="str">
            <v>Slovenija</v>
          </cell>
          <cell r="L1217" t="str">
            <v>originalno pakovanje</v>
          </cell>
          <cell r="M1217">
            <v>424.2</v>
          </cell>
          <cell r="N1217">
            <v>306</v>
          </cell>
          <cell r="O1217">
            <v>3</v>
          </cell>
          <cell r="P1217">
            <v>309</v>
          </cell>
          <cell r="Q1217">
            <v>129805.2</v>
          </cell>
          <cell r="R1217">
            <v>1272.5999999999999</v>
          </cell>
          <cell r="S1217">
            <v>131077.79999999999</v>
          </cell>
        </row>
        <row r="1218">
          <cell r="A1218">
            <v>1217</v>
          </cell>
          <cell r="B1218">
            <v>1222</v>
          </cell>
          <cell r="C1218">
            <v>1085064</v>
          </cell>
          <cell r="D1218" t="str">
            <v>pramipeksol</v>
          </cell>
          <cell r="E1218" t="str">
            <v>OPRYMEA SR, 30 po 0,52 mg</v>
          </cell>
          <cell r="F1218" t="str">
            <v>N04BC05</v>
          </cell>
          <cell r="G1218" t="str">
            <v>OPRYMEA SR</v>
          </cell>
          <cell r="H1218" t="str">
            <v>tableta sa produženim oslobađanjem</v>
          </cell>
          <cell r="I1218" t="str">
            <v>blister, 30 po 0,52 mg</v>
          </cell>
          <cell r="J1218" t="str">
            <v>Krka Tovarna Zdravil d.d</v>
          </cell>
          <cell r="K1218" t="str">
            <v>Slovenija</v>
          </cell>
          <cell r="L1218" t="str">
            <v>originalno pakovanje</v>
          </cell>
          <cell r="M1218">
            <v>788.5</v>
          </cell>
          <cell r="N1218">
            <v>510</v>
          </cell>
          <cell r="O1218">
            <v>1</v>
          </cell>
          <cell r="P1218">
            <v>511</v>
          </cell>
          <cell r="Q1218">
            <v>402135</v>
          </cell>
          <cell r="R1218">
            <v>788.5</v>
          </cell>
          <cell r="S1218">
            <v>402923.5</v>
          </cell>
        </row>
        <row r="1219">
          <cell r="A1219">
            <v>1218</v>
          </cell>
          <cell r="B1219">
            <v>1223</v>
          </cell>
          <cell r="C1219">
            <v>1085062</v>
          </cell>
          <cell r="D1219" t="str">
            <v>pramipeksol</v>
          </cell>
          <cell r="E1219" t="str">
            <v>OPRYMEA SR, 30 po 1,05 mg</v>
          </cell>
          <cell r="F1219" t="str">
            <v>N04BC05</v>
          </cell>
          <cell r="G1219" t="str">
            <v>OPRYMEA SR</v>
          </cell>
          <cell r="H1219" t="str">
            <v>tableta sa produženim oslobađanjem</v>
          </cell>
          <cell r="I1219" t="str">
            <v>blister, 30 po 1,05 mg</v>
          </cell>
          <cell r="J1219" t="str">
            <v>Krka Tovarna Zdravil d.d</v>
          </cell>
          <cell r="K1219" t="str">
            <v>Slovenija</v>
          </cell>
          <cell r="L1219" t="str">
            <v>originalno pakovanje</v>
          </cell>
          <cell r="M1219">
            <v>1517.3</v>
          </cell>
          <cell r="N1219">
            <v>306</v>
          </cell>
          <cell r="O1219">
            <v>2</v>
          </cell>
          <cell r="P1219">
            <v>308</v>
          </cell>
          <cell r="Q1219">
            <v>464293.8</v>
          </cell>
          <cell r="R1219">
            <v>3034.6</v>
          </cell>
          <cell r="S1219">
            <v>467328.39999999997</v>
          </cell>
        </row>
        <row r="1220">
          <cell r="A1220">
            <v>1219</v>
          </cell>
          <cell r="B1220">
            <v>1224</v>
          </cell>
          <cell r="C1220">
            <v>1085060</v>
          </cell>
          <cell r="D1220" t="str">
            <v>pramipeksol</v>
          </cell>
          <cell r="E1220" t="str">
            <v>OPRYMEA SR, 30 po 1,57 mg</v>
          </cell>
          <cell r="F1220" t="str">
            <v>N04BC05</v>
          </cell>
          <cell r="G1220" t="str">
            <v>OPRYMEA SR</v>
          </cell>
          <cell r="H1220" t="str">
            <v>tableta sa produženim oslobađanjem</v>
          </cell>
          <cell r="I1220" t="str">
            <v>blister, 30 po 1,57 mg</v>
          </cell>
          <cell r="J1220" t="str">
            <v>Krka Tovarna Zdravil d.d</v>
          </cell>
          <cell r="K1220" t="str">
            <v>Slovenija</v>
          </cell>
          <cell r="L1220" t="str">
            <v>originalno pakovanje</v>
          </cell>
          <cell r="M1220">
            <v>2326.8000000000002</v>
          </cell>
          <cell r="N1220">
            <v>113</v>
          </cell>
          <cell r="O1220">
            <v>7</v>
          </cell>
          <cell r="P1220">
            <v>120</v>
          </cell>
          <cell r="Q1220">
            <v>262928.40000000002</v>
          </cell>
          <cell r="R1220">
            <v>16287.600000000002</v>
          </cell>
          <cell r="S1220">
            <v>279216</v>
          </cell>
        </row>
        <row r="1221">
          <cell r="A1221">
            <v>1220</v>
          </cell>
          <cell r="B1221">
            <v>1225</v>
          </cell>
          <cell r="C1221">
            <v>1085058</v>
          </cell>
          <cell r="D1221" t="str">
            <v>pramipeksol</v>
          </cell>
          <cell r="E1221" t="str">
            <v>OPRYMEA SR, 30 po 2,1 mg</v>
          </cell>
          <cell r="F1221" t="str">
            <v>N04BC05</v>
          </cell>
          <cell r="G1221" t="str">
            <v>OPRYMEA SR</v>
          </cell>
          <cell r="H1221" t="str">
            <v>tableta sa produženim oslobađanjem</v>
          </cell>
          <cell r="I1221" t="str">
            <v>blister, 30 po 2,1 mg</v>
          </cell>
          <cell r="J1221" t="str">
            <v>Krka Tovarna Zdravil d.d</v>
          </cell>
          <cell r="K1221" t="str">
            <v>Slovenija</v>
          </cell>
          <cell r="L1221" t="str">
            <v>originalno pakovanje</v>
          </cell>
          <cell r="M1221">
            <v>2433.6</v>
          </cell>
          <cell r="N1221">
            <v>157</v>
          </cell>
          <cell r="O1221">
            <v>1</v>
          </cell>
          <cell r="P1221">
            <v>158</v>
          </cell>
          <cell r="Q1221">
            <v>382075.2</v>
          </cell>
          <cell r="R1221">
            <v>2433.6</v>
          </cell>
          <cell r="S1221">
            <v>384508.8</v>
          </cell>
        </row>
        <row r="1222">
          <cell r="A1222">
            <v>1221</v>
          </cell>
          <cell r="B1222">
            <v>1226</v>
          </cell>
          <cell r="C1222">
            <v>1085080</v>
          </cell>
          <cell r="D1222" t="str">
            <v>rasagilin</v>
          </cell>
          <cell r="E1222" t="str">
            <v>AZILECT</v>
          </cell>
          <cell r="F1222" t="str">
            <v>N04BD02</v>
          </cell>
          <cell r="G1222" t="str">
            <v>AZILECT</v>
          </cell>
          <cell r="H1222" t="str">
            <v>tableta</v>
          </cell>
          <cell r="I1222" t="str">
            <v>blister, 28 po 1 mg</v>
          </cell>
          <cell r="J1222" t="str">
            <v>Teva Pharmaceuticals Europe B.V.;
Pliva Hrvatska d.o.o.;                     Teva Operations Poland SP. Z.O.O.</v>
          </cell>
          <cell r="K1222" t="str">
            <v>Holandija;
Hrvatska; Poljska</v>
          </cell>
          <cell r="L1222" t="str">
            <v>originalno pakovanje</v>
          </cell>
          <cell r="M1222">
            <v>2224.3000000000002</v>
          </cell>
          <cell r="N1222">
            <v>55</v>
          </cell>
          <cell r="O1222">
            <v>3</v>
          </cell>
          <cell r="P1222">
            <v>58</v>
          </cell>
          <cell r="Q1222">
            <v>122336.50000000001</v>
          </cell>
          <cell r="R1222">
            <v>6672.9000000000005</v>
          </cell>
          <cell r="S1222">
            <v>129009.40000000001</v>
          </cell>
        </row>
        <row r="1223">
          <cell r="A1223">
            <v>1222</v>
          </cell>
          <cell r="B1223">
            <v>1227</v>
          </cell>
          <cell r="C1223">
            <v>1085085</v>
          </cell>
          <cell r="D1223" t="str">
            <v>rasagilin</v>
          </cell>
          <cell r="E1223" t="str">
            <v>RAZIX</v>
          </cell>
          <cell r="F1223" t="str">
            <v>N04BD02</v>
          </cell>
          <cell r="G1223" t="str">
            <v>RAZIX</v>
          </cell>
          <cell r="H1223" t="str">
            <v>tableta</v>
          </cell>
          <cell r="I1223" t="str">
            <v>blister, 28 po 1 mg</v>
          </cell>
          <cell r="J1223" t="str">
            <v>Synthon Hispania, SL; Synthon S.R.O.; Synthon BV</v>
          </cell>
          <cell r="K1223" t="str">
            <v>Španija; Češka; Holandija</v>
          </cell>
          <cell r="L1223" t="str">
            <v>originalno pakovanje</v>
          </cell>
          <cell r="M1223">
            <v>1711</v>
          </cell>
          <cell r="N1223">
            <v>68</v>
          </cell>
          <cell r="O1223">
            <v>1</v>
          </cell>
          <cell r="P1223">
            <v>69</v>
          </cell>
          <cell r="Q1223">
            <v>116348</v>
          </cell>
          <cell r="R1223">
            <v>1711</v>
          </cell>
          <cell r="S1223">
            <v>118059</v>
          </cell>
        </row>
        <row r="1224">
          <cell r="A1224">
            <v>1223</v>
          </cell>
          <cell r="B1224">
            <v>1228</v>
          </cell>
          <cell r="C1224">
            <v>1085284</v>
          </cell>
          <cell r="D1224" t="str">
            <v>entakapon</v>
          </cell>
          <cell r="E1224" t="str">
            <v>COMTAN</v>
          </cell>
          <cell r="F1224" t="str">
            <v>N04BX02</v>
          </cell>
          <cell r="G1224" t="str">
            <v>COMTAN</v>
          </cell>
          <cell r="H1224" t="str">
            <v xml:space="preserve">film tableta </v>
          </cell>
          <cell r="I1224" t="str">
            <v>bočica plastična, 30 po 200 mg</v>
          </cell>
          <cell r="J1224" t="str">
            <v xml:space="preserve">Orion Corporation Orion Pharma, Novartis Pharma GmbH; </v>
          </cell>
          <cell r="K1224" t="str">
            <v>Finska; Nemačka</v>
          </cell>
          <cell r="L1224" t="str">
            <v>originalno pakovanje</v>
          </cell>
          <cell r="M1224">
            <v>2326.1999999999998</v>
          </cell>
          <cell r="N1224">
            <v>408</v>
          </cell>
          <cell r="O1224">
            <v>1</v>
          </cell>
          <cell r="P1224">
            <v>409</v>
          </cell>
          <cell r="Q1224">
            <v>949089.6</v>
          </cell>
          <cell r="R1224">
            <v>2326.1999999999998</v>
          </cell>
          <cell r="S1224">
            <v>951415.79999999993</v>
          </cell>
        </row>
        <row r="1225">
          <cell r="A1225">
            <v>1224</v>
          </cell>
          <cell r="B1225">
            <v>1229</v>
          </cell>
          <cell r="C1225">
            <v>1070965</v>
          </cell>
          <cell r="D1225" t="str">
            <v>klozapin</v>
          </cell>
          <cell r="E1225" t="str">
            <v>CLOZAPINE  REMEDICA, 50 po 100 mg</v>
          </cell>
          <cell r="F1225" t="str">
            <v>N05AH02</v>
          </cell>
          <cell r="G1225" t="str">
            <v>CLOZAPINE  REMEDICA</v>
          </cell>
          <cell r="H1225" t="str">
            <v>tableta</v>
          </cell>
          <cell r="I1225" t="str">
            <v xml:space="preserve"> blister, 50 po 100 mg</v>
          </cell>
          <cell r="J1225" t="str">
            <v>Remedica Ltd.</v>
          </cell>
          <cell r="K1225" t="str">
            <v>Kipar</v>
          </cell>
          <cell r="L1225" t="str">
            <v>originalno pakovanje</v>
          </cell>
          <cell r="M1225">
            <v>968.3</v>
          </cell>
          <cell r="N1225">
            <v>4223</v>
          </cell>
          <cell r="O1225">
            <v>862</v>
          </cell>
          <cell r="P1225">
            <v>5085</v>
          </cell>
          <cell r="Q1225">
            <v>4089130.9</v>
          </cell>
          <cell r="R1225">
            <v>834674.6</v>
          </cell>
          <cell r="S1225">
            <v>4923805.5</v>
          </cell>
        </row>
        <row r="1226">
          <cell r="A1226">
            <v>1225</v>
          </cell>
          <cell r="B1226">
            <v>1230</v>
          </cell>
          <cell r="C1226">
            <v>1070963</v>
          </cell>
          <cell r="D1226" t="str">
            <v>klozapin</v>
          </cell>
          <cell r="E1226" t="str">
            <v>CLOZAPINE  REMEDICA, 50 po 25 mg</v>
          </cell>
          <cell r="F1226" t="str">
            <v>N05AH02</v>
          </cell>
          <cell r="G1226" t="str">
            <v>CLOZAPINE  REMEDICA</v>
          </cell>
          <cell r="H1226" t="str">
            <v>tableta</v>
          </cell>
          <cell r="I1226" t="str">
            <v>blister, 50 po 25 mg</v>
          </cell>
          <cell r="J1226" t="str">
            <v>Remedica Ltd.</v>
          </cell>
          <cell r="K1226" t="str">
            <v>Kipar</v>
          </cell>
          <cell r="L1226" t="str">
            <v>originalno pakovanje</v>
          </cell>
          <cell r="M1226">
            <v>280.60000000000002</v>
          </cell>
          <cell r="N1226">
            <v>888</v>
          </cell>
          <cell r="O1226">
            <v>1231</v>
          </cell>
          <cell r="P1226">
            <v>2119</v>
          </cell>
          <cell r="Q1226">
            <v>249172.80000000002</v>
          </cell>
          <cell r="R1226">
            <v>345418.60000000003</v>
          </cell>
          <cell r="S1226">
            <v>594591.4</v>
          </cell>
        </row>
        <row r="1227">
          <cell r="A1227">
            <v>1226</v>
          </cell>
          <cell r="B1227">
            <v>1231</v>
          </cell>
          <cell r="C1227">
            <v>1070022</v>
          </cell>
          <cell r="D1227" t="str">
            <v>klozapin</v>
          </cell>
          <cell r="E1227" t="str">
            <v>CLOZAPIN SANDOZ 50 po 100 mg</v>
          </cell>
          <cell r="F1227" t="str">
            <v>N05AH02</v>
          </cell>
          <cell r="G1227" t="str">
            <v>CLOZAPIN SANDOZ</v>
          </cell>
          <cell r="H1227" t="str">
            <v>tableta</v>
          </cell>
          <cell r="I1227" t="str">
            <v>50 po 100 mg</v>
          </cell>
          <cell r="J1227" t="str">
            <v>Salutas Pharma GmbH</v>
          </cell>
          <cell r="K1227" t="str">
            <v>Nemačka</v>
          </cell>
          <cell r="L1227" t="str">
            <v>originalno pakovanje</v>
          </cell>
          <cell r="M1227">
            <v>968.3</v>
          </cell>
          <cell r="N1227">
            <v>1360</v>
          </cell>
          <cell r="O1227">
            <v>148</v>
          </cell>
          <cell r="P1227">
            <v>1508</v>
          </cell>
          <cell r="Q1227">
            <v>1316888</v>
          </cell>
          <cell r="R1227">
            <v>143308.4</v>
          </cell>
          <cell r="S1227">
            <v>1460196.4</v>
          </cell>
        </row>
        <row r="1228">
          <cell r="A1228">
            <v>1227</v>
          </cell>
          <cell r="B1228">
            <v>1232</v>
          </cell>
          <cell r="C1228">
            <v>1070020</v>
          </cell>
          <cell r="D1228" t="str">
            <v>klozapin</v>
          </cell>
          <cell r="E1228" t="str">
            <v>CLOZAPIN SANDOZ, 50 po 25 mg</v>
          </cell>
          <cell r="F1228" t="str">
            <v>N05AH02</v>
          </cell>
          <cell r="G1228" t="str">
            <v>CLOZAPIN SANDOZ</v>
          </cell>
          <cell r="H1228" t="str">
            <v>tableta</v>
          </cell>
          <cell r="I1228" t="str">
            <v>blister, 50 po 25 mg</v>
          </cell>
          <cell r="J1228" t="str">
            <v>Salutas Pharma GmbH</v>
          </cell>
          <cell r="K1228" t="str">
            <v>Nemačka</v>
          </cell>
          <cell r="L1228" t="str">
            <v>originalno pakovanje</v>
          </cell>
          <cell r="M1228">
            <v>280.60000000000002</v>
          </cell>
          <cell r="N1228">
            <v>592</v>
          </cell>
          <cell r="O1228">
            <v>90</v>
          </cell>
          <cell r="P1228">
            <v>682</v>
          </cell>
          <cell r="Q1228">
            <v>166115.20000000001</v>
          </cell>
          <cell r="R1228">
            <v>25254.000000000004</v>
          </cell>
          <cell r="S1228">
            <v>191369.2</v>
          </cell>
        </row>
        <row r="1229">
          <cell r="A1229">
            <v>1228</v>
          </cell>
          <cell r="B1229">
            <v>1233</v>
          </cell>
          <cell r="C1229">
            <v>1070606</v>
          </cell>
          <cell r="D1229" t="str">
            <v>klozapin</v>
          </cell>
          <cell r="E1229" t="str">
            <v>LEPONEX, 50 po 100 mg</v>
          </cell>
          <cell r="F1229" t="str">
            <v>N05AH02</v>
          </cell>
          <cell r="G1229" t="str">
            <v>LEPONEX</v>
          </cell>
          <cell r="H1229" t="str">
            <v>tableta</v>
          </cell>
          <cell r="I1229" t="str">
            <v>blister, 50 po 100 mg</v>
          </cell>
          <cell r="J1229" t="str">
            <v>Madaus GmbH; Mylan Hungary Kft.; McDermott Laboratories Limited T/A Gerard Laboratoires T/A Mylan Dublin</v>
          </cell>
          <cell r="K1229" t="str">
            <v>Nemačka;Mađarska; Irska</v>
          </cell>
          <cell r="L1229" t="str">
            <v>originalno pakovanje</v>
          </cell>
          <cell r="M1229">
            <v>1079.7</v>
          </cell>
          <cell r="N1229">
            <v>4624</v>
          </cell>
          <cell r="O1229">
            <v>338</v>
          </cell>
          <cell r="P1229">
            <v>4962</v>
          </cell>
          <cell r="Q1229">
            <v>4992532.8</v>
          </cell>
          <cell r="R1229">
            <v>364938.60000000003</v>
          </cell>
          <cell r="S1229">
            <v>5357471.3999999994</v>
          </cell>
        </row>
        <row r="1230">
          <cell r="A1230">
            <v>1229</v>
          </cell>
          <cell r="B1230">
            <v>1234</v>
          </cell>
          <cell r="C1230">
            <v>1070605</v>
          </cell>
          <cell r="D1230" t="str">
            <v>klozapin</v>
          </cell>
          <cell r="E1230" t="str">
            <v>LEPONEX, 50 po 25 mg</v>
          </cell>
          <cell r="F1230" t="str">
            <v>N05AH02</v>
          </cell>
          <cell r="G1230" t="str">
            <v>LEPONEX</v>
          </cell>
          <cell r="H1230" t="str">
            <v>tableta</v>
          </cell>
          <cell r="I1230" t="str">
            <v xml:space="preserve"> blister, 50 po 25 mg</v>
          </cell>
          <cell r="J1230" t="str">
            <v>Madaus GmbH; Mylan Hungary Kft.; McDermott Laboratories Limited T/A Gerard Laboratoires T/A Mylan Dublin</v>
          </cell>
          <cell r="K1230" t="str">
            <v>Nemačka;Mađarska; Irska</v>
          </cell>
          <cell r="L1230" t="str">
            <v>originalno pakovanje</v>
          </cell>
          <cell r="M1230">
            <v>312.89999999999998</v>
          </cell>
          <cell r="N1230">
            <v>3910</v>
          </cell>
          <cell r="O1230">
            <v>463</v>
          </cell>
          <cell r="P1230">
            <v>4373</v>
          </cell>
          <cell r="Q1230">
            <v>1223439</v>
          </cell>
          <cell r="R1230">
            <v>144872.69999999998</v>
          </cell>
          <cell r="S1230">
            <v>1368311.7</v>
          </cell>
        </row>
        <row r="1231">
          <cell r="A1231">
            <v>1230</v>
          </cell>
          <cell r="B1231">
            <v>1235</v>
          </cell>
          <cell r="C1231">
            <v>1070210</v>
          </cell>
          <cell r="D1231" t="str">
            <v>klozapin</v>
          </cell>
          <cell r="E1231" t="str">
            <v>NEOZAPIN50 po 25 mg</v>
          </cell>
          <cell r="F1231" t="str">
            <v>N05AH02</v>
          </cell>
          <cell r="G1231" t="str">
            <v>NEOZAPIN</v>
          </cell>
          <cell r="H1231" t="str">
            <v>oralna disperzibilna tableta</v>
          </cell>
          <cell r="I1231" t="str">
            <v>blister deljiv na pojedinačne doze, 50 po 25 mg</v>
          </cell>
          <cell r="J1231" t="str">
            <v>Synthon Hispania, SL.;
Synthon BV</v>
          </cell>
          <cell r="K1231" t="str">
            <v>Španija; Holandija</v>
          </cell>
          <cell r="L1231" t="str">
            <v>originalno pakovanje</v>
          </cell>
          <cell r="M1231">
            <v>280.60000000000002</v>
          </cell>
          <cell r="N1231">
            <v>1490</v>
          </cell>
          <cell r="O1231">
            <v>53</v>
          </cell>
          <cell r="P1231">
            <v>1543</v>
          </cell>
          <cell r="Q1231">
            <v>418094.00000000006</v>
          </cell>
          <cell r="R1231">
            <v>14871.800000000001</v>
          </cell>
          <cell r="S1231">
            <v>432965.80000000005</v>
          </cell>
        </row>
        <row r="1232">
          <cell r="A1232">
            <v>1231</v>
          </cell>
          <cell r="B1232">
            <v>1236</v>
          </cell>
          <cell r="C1232">
            <v>1070211</v>
          </cell>
          <cell r="D1232" t="str">
            <v>klozapin</v>
          </cell>
          <cell r="E1232" t="str">
            <v>NEOZAPIN
50 po 100 mg</v>
          </cell>
          <cell r="F1232" t="str">
            <v>N05AH02</v>
          </cell>
          <cell r="G1232" t="str">
            <v>NEOZAPIN</v>
          </cell>
          <cell r="H1232" t="str">
            <v>oralna disperzibilna tableta</v>
          </cell>
          <cell r="I1232" t="str">
            <v>blister deljiv na pojedinačne doze, 50 po 100 mg</v>
          </cell>
          <cell r="J1232" t="str">
            <v>Synthon Hispania, SL.;
Synthon BV</v>
          </cell>
          <cell r="K1232" t="str">
            <v>Španija; Holandija</v>
          </cell>
          <cell r="L1232" t="str">
            <v>originalno pakovanje</v>
          </cell>
          <cell r="M1232">
            <v>968.3</v>
          </cell>
          <cell r="N1232">
            <v>2850</v>
          </cell>
          <cell r="O1232">
            <v>45</v>
          </cell>
          <cell r="P1232">
            <v>2895</v>
          </cell>
          <cell r="Q1232">
            <v>2759655</v>
          </cell>
          <cell r="R1232">
            <v>43573.5</v>
          </cell>
          <cell r="S1232">
            <v>2803228.5</v>
          </cell>
        </row>
        <row r="1233">
          <cell r="A1233">
            <v>1232</v>
          </cell>
          <cell r="B1233">
            <v>1237</v>
          </cell>
          <cell r="C1233">
            <v>1070212</v>
          </cell>
          <cell r="D1233" t="str">
            <v>klozapin</v>
          </cell>
          <cell r="E1233" t="str">
            <v>NEOZAPIN
50 po 200 mg</v>
          </cell>
          <cell r="F1233" t="str">
            <v>N05AH02</v>
          </cell>
          <cell r="G1233" t="str">
            <v>NEOZAPIN</v>
          </cell>
          <cell r="H1233" t="str">
            <v>oralna disperzibilna tableta</v>
          </cell>
          <cell r="I1233" t="str">
            <v>blister deljiv na pojedinačne doze, 50 po 200 mg</v>
          </cell>
          <cell r="J1233" t="str">
            <v>Synthon Hispania, SL.;
Synthon BV</v>
          </cell>
          <cell r="K1233" t="str">
            <v>Španija; Holandija</v>
          </cell>
          <cell r="L1233" t="str">
            <v>originalno pakovanje</v>
          </cell>
          <cell r="M1233">
            <v>1936.6</v>
          </cell>
          <cell r="N1233">
            <v>204</v>
          </cell>
          <cell r="O1233">
            <v>2</v>
          </cell>
          <cell r="P1233">
            <v>206</v>
          </cell>
          <cell r="Q1233">
            <v>395066.39999999997</v>
          </cell>
          <cell r="R1233">
            <v>3873.2</v>
          </cell>
          <cell r="S1233">
            <v>398939.6</v>
          </cell>
        </row>
        <row r="1234">
          <cell r="A1234">
            <v>1233</v>
          </cell>
          <cell r="B1234">
            <v>1238</v>
          </cell>
          <cell r="C1234">
            <v>1070945</v>
          </cell>
          <cell r="D1234" t="str">
            <v>kvetiapin</v>
          </cell>
          <cell r="E1234" t="str">
            <v>KVENTIAX, 60 po 25 mg</v>
          </cell>
          <cell r="F1234" t="str">
            <v>N05AH04</v>
          </cell>
          <cell r="G1234" t="str">
            <v>KVENTIAX</v>
          </cell>
          <cell r="H1234" t="str">
            <v>film tableta</v>
          </cell>
          <cell r="I1234" t="str">
            <v>blister, 60 po 25 mg</v>
          </cell>
          <cell r="J1234" t="str">
            <v xml:space="preserve">Krka Tovarna Zdravil d.d. </v>
          </cell>
          <cell r="K1234" t="str">
            <v>Slovenija</v>
          </cell>
          <cell r="L1234" t="str">
            <v>originalno pakovanje</v>
          </cell>
          <cell r="M1234">
            <v>515.70000000000005</v>
          </cell>
          <cell r="N1234">
            <v>8</v>
          </cell>
          <cell r="O1234">
            <v>212</v>
          </cell>
          <cell r="P1234">
            <v>220</v>
          </cell>
          <cell r="Q1234">
            <v>4125.6000000000004</v>
          </cell>
          <cell r="R1234">
            <v>109328.40000000001</v>
          </cell>
          <cell r="S1234">
            <v>113454.00000000001</v>
          </cell>
        </row>
        <row r="1235">
          <cell r="A1235">
            <v>1234</v>
          </cell>
          <cell r="B1235">
            <v>1239</v>
          </cell>
          <cell r="C1235">
            <v>1070946</v>
          </cell>
          <cell r="D1235" t="str">
            <v>kvetiapin</v>
          </cell>
          <cell r="E1235" t="str">
            <v>KVENTIAX, 60 po 100 mg</v>
          </cell>
          <cell r="F1235" t="str">
            <v>N05AH04</v>
          </cell>
          <cell r="G1235" t="str">
            <v>KVENTIAX</v>
          </cell>
          <cell r="H1235" t="str">
            <v>film tableta</v>
          </cell>
          <cell r="I1235" t="str">
            <v>blister, 60 po 100 mg</v>
          </cell>
          <cell r="J1235" t="str">
            <v xml:space="preserve">Krka Tovarna Zdravil d.d. </v>
          </cell>
          <cell r="K1235" t="str">
            <v>Slovenija</v>
          </cell>
          <cell r="L1235" t="str">
            <v>originalno pakovanje</v>
          </cell>
          <cell r="M1235">
            <v>898.7</v>
          </cell>
          <cell r="N1235">
            <v>10</v>
          </cell>
          <cell r="O1235">
            <v>63</v>
          </cell>
          <cell r="P1235">
            <v>73</v>
          </cell>
          <cell r="Q1235">
            <v>8987</v>
          </cell>
          <cell r="R1235">
            <v>56618.100000000006</v>
          </cell>
          <cell r="S1235">
            <v>65605.100000000006</v>
          </cell>
        </row>
        <row r="1236">
          <cell r="A1236">
            <v>1235</v>
          </cell>
          <cell r="B1236">
            <v>1240</v>
          </cell>
          <cell r="C1236">
            <v>1070948</v>
          </cell>
          <cell r="D1236" t="str">
            <v>kvetiapin</v>
          </cell>
          <cell r="E1236" t="str">
            <v>KVENTIAX, 60 po 200 mg</v>
          </cell>
          <cell r="F1236" t="str">
            <v>N05AH04</v>
          </cell>
          <cell r="G1236" t="str">
            <v>KVENTIAX</v>
          </cell>
          <cell r="H1236" t="str">
            <v>film tableta</v>
          </cell>
          <cell r="I1236" t="str">
            <v>blister, 60 po 200 mg</v>
          </cell>
          <cell r="J1236" t="str">
            <v xml:space="preserve">Krka Tovarna Zdravil d.d. </v>
          </cell>
          <cell r="K1236" t="str">
            <v>Slovenija</v>
          </cell>
          <cell r="L1236" t="str">
            <v>originalno pakovanje</v>
          </cell>
          <cell r="M1236">
            <v>2004.8</v>
          </cell>
          <cell r="N1236">
            <v>6</v>
          </cell>
          <cell r="O1236">
            <v>10</v>
          </cell>
          <cell r="P1236">
            <v>16</v>
          </cell>
          <cell r="Q1236">
            <v>12028.8</v>
          </cell>
          <cell r="R1236">
            <v>20048</v>
          </cell>
          <cell r="S1236">
            <v>32076.799999999999</v>
          </cell>
        </row>
        <row r="1237">
          <cell r="A1237">
            <v>1236</v>
          </cell>
          <cell r="B1237">
            <v>1241</v>
          </cell>
          <cell r="C1237">
            <v>1070906</v>
          </cell>
          <cell r="D1237" t="str">
            <v>kvetiapin</v>
          </cell>
          <cell r="E1237" t="str">
            <v>ACTAWELL, 60 po 25 mg</v>
          </cell>
          <cell r="F1237" t="str">
            <v>N05AH04</v>
          </cell>
          <cell r="G1237" t="str">
            <v>ACTAWELL</v>
          </cell>
          <cell r="H1237" t="str">
            <v>film tableta</v>
          </cell>
          <cell r="I1237" t="str">
            <v>blister, 60 po 25 mg</v>
          </cell>
          <cell r="J1237" t="str">
            <v xml:space="preserve">Actavis LTD   </v>
          </cell>
          <cell r="K1237" t="str">
            <v xml:space="preserve"> Malta       </v>
          </cell>
          <cell r="L1237" t="str">
            <v>originalno pakovanje</v>
          </cell>
          <cell r="M1237">
            <v>574.1</v>
          </cell>
          <cell r="N1237">
            <v>2622</v>
          </cell>
          <cell r="O1237">
            <v>1685</v>
          </cell>
          <cell r="P1237">
            <v>4307</v>
          </cell>
          <cell r="Q1237">
            <v>1505290.2</v>
          </cell>
          <cell r="R1237">
            <v>967358.5</v>
          </cell>
          <cell r="S1237">
            <v>2472648.7000000002</v>
          </cell>
        </row>
        <row r="1238">
          <cell r="A1238">
            <v>1237</v>
          </cell>
          <cell r="B1238">
            <v>1242</v>
          </cell>
          <cell r="C1238">
            <v>1070907</v>
          </cell>
          <cell r="D1238" t="str">
            <v>kvetiapin</v>
          </cell>
          <cell r="E1238" t="str">
            <v>ACTAWELL,60 po 100 mg</v>
          </cell>
          <cell r="F1238" t="str">
            <v>N05AH04</v>
          </cell>
          <cell r="G1238" t="str">
            <v>ACTAWELL</v>
          </cell>
          <cell r="H1238" t="str">
            <v>film tableta</v>
          </cell>
          <cell r="I1238" t="str">
            <v>blister, 60 po 100 mg</v>
          </cell>
          <cell r="J1238" t="str">
            <v xml:space="preserve">Actavis LTD   </v>
          </cell>
          <cell r="K1238" t="str">
            <v xml:space="preserve"> Malta       </v>
          </cell>
          <cell r="L1238" t="str">
            <v>originalno pakovanje</v>
          </cell>
          <cell r="M1238">
            <v>1010</v>
          </cell>
          <cell r="N1238">
            <v>2258</v>
          </cell>
          <cell r="O1238">
            <v>639</v>
          </cell>
          <cell r="P1238">
            <v>2897</v>
          </cell>
          <cell r="Q1238">
            <v>2280580</v>
          </cell>
          <cell r="R1238">
            <v>645390</v>
          </cell>
          <cell r="S1238">
            <v>2925970</v>
          </cell>
        </row>
        <row r="1239">
          <cell r="A1239">
            <v>1238</v>
          </cell>
          <cell r="B1239">
            <v>1243</v>
          </cell>
          <cell r="C1239">
            <v>1070909</v>
          </cell>
          <cell r="D1239" t="str">
            <v>kvetiapin</v>
          </cell>
          <cell r="E1239" t="str">
            <v>ACTAWELL, 60 po 200 mg</v>
          </cell>
          <cell r="F1239" t="str">
            <v>N05AH04</v>
          </cell>
          <cell r="G1239" t="str">
            <v>ACTAWELL</v>
          </cell>
          <cell r="H1239" t="str">
            <v>film tableta</v>
          </cell>
          <cell r="I1239" t="str">
            <v>blister, 60 po 200 mg</v>
          </cell>
          <cell r="J1239" t="str">
            <v xml:space="preserve">Actavis LTD   </v>
          </cell>
          <cell r="K1239" t="str">
            <v xml:space="preserve"> Malta       </v>
          </cell>
          <cell r="L1239" t="str">
            <v>originalno pakovanje</v>
          </cell>
          <cell r="M1239">
            <v>2004.8</v>
          </cell>
          <cell r="N1239">
            <v>697</v>
          </cell>
          <cell r="O1239">
            <v>81</v>
          </cell>
          <cell r="P1239">
            <v>778</v>
          </cell>
          <cell r="Q1239">
            <v>1397345.5999999999</v>
          </cell>
          <cell r="R1239">
            <v>162388.79999999999</v>
          </cell>
          <cell r="S1239">
            <v>1559734.4</v>
          </cell>
        </row>
        <row r="1240">
          <cell r="A1240">
            <v>1239</v>
          </cell>
          <cell r="B1240">
            <v>1244</v>
          </cell>
          <cell r="C1240">
            <v>1070955</v>
          </cell>
          <cell r="D1240" t="str">
            <v>kvetiapin</v>
          </cell>
          <cell r="E1240" t="str">
            <v>Q - PIN, 60  po 100 mg</v>
          </cell>
          <cell r="F1240" t="str">
            <v>N05AH04</v>
          </cell>
          <cell r="G1240" t="str">
            <v>Q - PIN</v>
          </cell>
          <cell r="H1240" t="str">
            <v>film tableta</v>
          </cell>
          <cell r="I1240" t="str">
            <v>blister, 60 po 100 mg</v>
          </cell>
          <cell r="J1240" t="str">
            <v>Belupo D.D.</v>
          </cell>
          <cell r="K1240" t="str">
            <v>Hrvatska</v>
          </cell>
          <cell r="L1240" t="str">
            <v>originalno pakovanje</v>
          </cell>
          <cell r="M1240">
            <v>898.7</v>
          </cell>
          <cell r="N1240">
            <v>133</v>
          </cell>
          <cell r="O1240">
            <v>223</v>
          </cell>
          <cell r="P1240">
            <v>356</v>
          </cell>
          <cell r="Q1240">
            <v>119527.1</v>
          </cell>
          <cell r="R1240">
            <v>200410.1</v>
          </cell>
          <cell r="S1240">
            <v>319937.2</v>
          </cell>
        </row>
        <row r="1241">
          <cell r="A1241">
            <v>1240</v>
          </cell>
          <cell r="B1241">
            <v>1245</v>
          </cell>
          <cell r="C1241">
            <v>1070956</v>
          </cell>
          <cell r="D1241" t="str">
            <v>kvetiapin</v>
          </cell>
          <cell r="E1241" t="str">
            <v>Q - PIN,,60  po 200 mg</v>
          </cell>
          <cell r="F1241" t="str">
            <v>N05AH04</v>
          </cell>
          <cell r="G1241" t="str">
            <v>Q - PIN</v>
          </cell>
          <cell r="H1241" t="str">
            <v>film tableta</v>
          </cell>
          <cell r="I1241" t="str">
            <v>blister, 60 po 200 mg</v>
          </cell>
          <cell r="J1241" t="str">
            <v>Belupo D.D.</v>
          </cell>
          <cell r="K1241" t="str">
            <v>Hrvatska</v>
          </cell>
          <cell r="L1241" t="str">
            <v>originalno pakovanje</v>
          </cell>
          <cell r="M1241">
            <v>2004.8</v>
          </cell>
          <cell r="N1241">
            <v>10</v>
          </cell>
          <cell r="O1241">
            <v>42</v>
          </cell>
          <cell r="P1241">
            <v>52</v>
          </cell>
          <cell r="Q1241">
            <v>20048</v>
          </cell>
          <cell r="R1241">
            <v>84201.599999999991</v>
          </cell>
          <cell r="S1241">
            <v>104249.59999999999</v>
          </cell>
        </row>
        <row r="1242">
          <cell r="A1242">
            <v>1241</v>
          </cell>
          <cell r="B1242">
            <v>1246</v>
          </cell>
          <cell r="C1242">
            <v>1070331</v>
          </cell>
          <cell r="D1242" t="str">
            <v>kvetiapin</v>
          </cell>
          <cell r="E1242" t="str">
            <v>KVENTIAX SR, 60 po 50 mg</v>
          </cell>
          <cell r="F1242" t="str">
            <v>N05AH04</v>
          </cell>
          <cell r="G1242" t="str">
            <v>KVENTIAX SR</v>
          </cell>
          <cell r="H1242" t="str">
            <v>tableta sa produženim oslobađanjem</v>
          </cell>
          <cell r="I1242" t="str">
            <v>blister, 60 po 50 mg</v>
          </cell>
          <cell r="J1242" t="str">
            <v>Krka D.D., Novo mesto; 
TAD Pharma GmbH</v>
          </cell>
          <cell r="K1242" t="str">
            <v>Slovenija; 
Nemačka</v>
          </cell>
          <cell r="L1242" t="str">
            <v>originalno pakovanje</v>
          </cell>
          <cell r="M1242">
            <v>743.5</v>
          </cell>
          <cell r="N1242">
            <v>8</v>
          </cell>
          <cell r="O1242">
            <v>2</v>
          </cell>
          <cell r="P1242">
            <v>10</v>
          </cell>
          <cell r="Q1242">
            <v>5948</v>
          </cell>
          <cell r="R1242">
            <v>1487</v>
          </cell>
          <cell r="S1242">
            <v>7435</v>
          </cell>
        </row>
        <row r="1243">
          <cell r="A1243">
            <v>1242</v>
          </cell>
          <cell r="B1243">
            <v>1247</v>
          </cell>
          <cell r="C1243">
            <v>1070332</v>
          </cell>
          <cell r="D1243" t="str">
            <v>kvetiapin</v>
          </cell>
          <cell r="E1243" t="str">
            <v>KVENTIAX SR, 60 po 150 mg</v>
          </cell>
          <cell r="F1243" t="str">
            <v>N05AH04</v>
          </cell>
          <cell r="G1243" t="str">
            <v>KVENTIAX SR</v>
          </cell>
          <cell r="H1243" t="str">
            <v>tableta sa produženim oslobađanjem</v>
          </cell>
          <cell r="I1243" t="str">
            <v>blister, 60 po 150 mg</v>
          </cell>
          <cell r="J1243" t="str">
            <v>Krka D.D., Novo mesto; 
TAD Pharma GmbH</v>
          </cell>
          <cell r="K1243" t="str">
            <v>Slovenija; 
Nemačka</v>
          </cell>
          <cell r="L1243" t="str">
            <v>originalno pakovanje</v>
          </cell>
          <cell r="M1243">
            <v>1184.5999999999999</v>
          </cell>
          <cell r="N1243">
            <v>6</v>
          </cell>
          <cell r="O1243">
            <v>2</v>
          </cell>
          <cell r="P1243">
            <v>8</v>
          </cell>
          <cell r="Q1243">
            <v>7107.5999999999995</v>
          </cell>
          <cell r="R1243">
            <v>2369.1999999999998</v>
          </cell>
          <cell r="S1243">
            <v>9476.7999999999993</v>
          </cell>
        </row>
        <row r="1244">
          <cell r="A1244">
            <v>1243</v>
          </cell>
          <cell r="B1244">
            <v>1248</v>
          </cell>
          <cell r="C1244">
            <v>1070330</v>
          </cell>
          <cell r="D1244" t="str">
            <v>kvetiapin</v>
          </cell>
          <cell r="E1244" t="str">
            <v>KVENTIAX SR, 60 po 200 mg</v>
          </cell>
          <cell r="F1244" t="str">
            <v>N05AH04</v>
          </cell>
          <cell r="G1244" t="str">
            <v>KVENTIAX SR</v>
          </cell>
          <cell r="H1244" t="str">
            <v>tableta sa produženim oslobađanjem</v>
          </cell>
          <cell r="I1244" t="str">
            <v>blister, 60 po 200 mg</v>
          </cell>
          <cell r="J1244" t="str">
            <v>Krka D.D., Novo mesto; 
TAD Pharma GmbH</v>
          </cell>
          <cell r="K1244" t="str">
            <v>Slovenija; 
Nemačka</v>
          </cell>
          <cell r="L1244" t="str">
            <v>originalno pakovanje</v>
          </cell>
          <cell r="M1244">
            <v>1577.2</v>
          </cell>
          <cell r="N1244">
            <v>6</v>
          </cell>
          <cell r="O1244">
            <v>1</v>
          </cell>
          <cell r="P1244">
            <v>7</v>
          </cell>
          <cell r="Q1244">
            <v>9463.2000000000007</v>
          </cell>
          <cell r="R1244">
            <v>1577.2</v>
          </cell>
          <cell r="S1244">
            <v>11040.400000000001</v>
          </cell>
        </row>
        <row r="1245">
          <cell r="A1245">
            <v>1244</v>
          </cell>
          <cell r="B1245">
            <v>1249</v>
          </cell>
          <cell r="C1245">
            <v>1070333</v>
          </cell>
          <cell r="D1245" t="str">
            <v>kvetiapin</v>
          </cell>
          <cell r="E1245" t="str">
            <v>KVENTIAX SR, 60 po 300 mg</v>
          </cell>
          <cell r="F1245" t="str">
            <v>N05AH04</v>
          </cell>
          <cell r="G1245" t="str">
            <v>KVENTIAX SR</v>
          </cell>
          <cell r="H1245" t="str">
            <v>tableta sa produženim oslobađanjem</v>
          </cell>
          <cell r="I1245" t="str">
            <v>blister, 60 po 300 mg</v>
          </cell>
          <cell r="J1245" t="str">
            <v>Krka D.D., Novo mesto; 
TAD Pharma GmbH</v>
          </cell>
          <cell r="K1245" t="str">
            <v>Slovenija; 
Nemačka</v>
          </cell>
          <cell r="L1245" t="str">
            <v>originalno pakovanje</v>
          </cell>
          <cell r="M1245">
            <v>2019.4</v>
          </cell>
          <cell r="N1245">
            <v>2</v>
          </cell>
          <cell r="O1245">
            <v>1</v>
          </cell>
          <cell r="P1245">
            <v>3</v>
          </cell>
          <cell r="Q1245">
            <v>4038.8</v>
          </cell>
          <cell r="R1245">
            <v>2019.4</v>
          </cell>
          <cell r="S1245">
            <v>6058.2000000000007</v>
          </cell>
        </row>
        <row r="1246">
          <cell r="A1246">
            <v>1245</v>
          </cell>
          <cell r="B1246">
            <v>1250</v>
          </cell>
          <cell r="C1246">
            <v>1070701</v>
          </cell>
          <cell r="D1246" t="str">
            <v>kvetiapin</v>
          </cell>
          <cell r="E1246" t="str">
            <v>ACTAWELL XR
60 po 50 mg</v>
          </cell>
          <cell r="F1246" t="str">
            <v>N05AH04</v>
          </cell>
          <cell r="G1246" t="str">
            <v>ACTAWELL XR</v>
          </cell>
          <cell r="H1246" t="str">
            <v>tableta sa produženim oslobađanjem</v>
          </cell>
          <cell r="I1246" t="str">
            <v>blister, 60 po 50 mg</v>
          </cell>
          <cell r="J1246" t="str">
            <v>Merckle GmbH</v>
          </cell>
          <cell r="K1246" t="str">
            <v>Nemačka</v>
          </cell>
          <cell r="L1246" t="str">
            <v>originalno pakovanje</v>
          </cell>
          <cell r="M1246">
            <v>743.5</v>
          </cell>
          <cell r="N1246">
            <v>408</v>
          </cell>
          <cell r="O1246">
            <v>212</v>
          </cell>
          <cell r="P1246">
            <v>620</v>
          </cell>
          <cell r="Q1246">
            <v>303348</v>
          </cell>
          <cell r="R1246">
            <v>157622</v>
          </cell>
          <cell r="S1246">
            <v>460970</v>
          </cell>
        </row>
        <row r="1247">
          <cell r="A1247">
            <v>1246</v>
          </cell>
          <cell r="B1247">
            <v>1251</v>
          </cell>
          <cell r="C1247">
            <v>1070703</v>
          </cell>
          <cell r="D1247" t="str">
            <v>kvetiapin</v>
          </cell>
          <cell r="E1247" t="str">
            <v>ACTAWELL XR
60 po 200 mg</v>
          </cell>
          <cell r="F1247" t="str">
            <v>N05AH04</v>
          </cell>
          <cell r="G1247" t="str">
            <v>ACTAWELL XR</v>
          </cell>
          <cell r="H1247" t="str">
            <v>tableta sa produženim oslobađanjem</v>
          </cell>
          <cell r="I1247" t="str">
            <v>blister, 60 po 200 mg</v>
          </cell>
          <cell r="J1247" t="str">
            <v>Merckle GmbH</v>
          </cell>
          <cell r="K1247" t="str">
            <v>Nemačka</v>
          </cell>
          <cell r="L1247" t="str">
            <v>originalno pakovanje</v>
          </cell>
          <cell r="M1247">
            <v>1577.2</v>
          </cell>
          <cell r="N1247">
            <v>368</v>
          </cell>
          <cell r="O1247">
            <v>26</v>
          </cell>
          <cell r="P1247">
            <v>394</v>
          </cell>
          <cell r="Q1247">
            <v>580409.59999999998</v>
          </cell>
          <cell r="R1247">
            <v>41007.200000000004</v>
          </cell>
          <cell r="S1247">
            <v>621416.79999999993</v>
          </cell>
        </row>
        <row r="1248">
          <cell r="A1248">
            <v>1247</v>
          </cell>
          <cell r="B1248">
            <v>1252</v>
          </cell>
          <cell r="C1248">
            <v>1070704</v>
          </cell>
          <cell r="D1248" t="str">
            <v>kvetiapin</v>
          </cell>
          <cell r="E1248" t="str">
            <v>ACTAWELL XR
60 po 300 mg</v>
          </cell>
          <cell r="F1248" t="str">
            <v>N05AH04</v>
          </cell>
          <cell r="G1248" t="str">
            <v>ACTAWELL XR</v>
          </cell>
          <cell r="H1248" t="str">
            <v>tableta sa produženim oslobađanjem</v>
          </cell>
          <cell r="I1248" t="str">
            <v>blister, 60 po 300 mg</v>
          </cell>
          <cell r="J1248" t="str">
            <v>Merckle GmbH</v>
          </cell>
          <cell r="K1248" t="str">
            <v>Nemačka</v>
          </cell>
          <cell r="L1248" t="str">
            <v>originalno pakovanje</v>
          </cell>
          <cell r="M1248">
            <v>2019.4</v>
          </cell>
          <cell r="N1248">
            <v>143</v>
          </cell>
          <cell r="O1248">
            <v>1</v>
          </cell>
          <cell r="P1248">
            <v>144</v>
          </cell>
          <cell r="Q1248">
            <v>288774.2</v>
          </cell>
          <cell r="R1248">
            <v>2019.4</v>
          </cell>
          <cell r="S1248">
            <v>290793.60000000003</v>
          </cell>
        </row>
        <row r="1249">
          <cell r="A1249">
            <v>1248</v>
          </cell>
          <cell r="B1249">
            <v>1253</v>
          </cell>
          <cell r="C1249">
            <v>1070705</v>
          </cell>
          <cell r="D1249" t="str">
            <v>kvetiapin</v>
          </cell>
          <cell r="E1249" t="str">
            <v>ACTAWELL XR
60 po 400 mg</v>
          </cell>
          <cell r="F1249" t="str">
            <v>N05AH04</v>
          </cell>
          <cell r="G1249" t="str">
            <v>ACTAWELL XR</v>
          </cell>
          <cell r="H1249" t="str">
            <v>tableta sa produženim oslobađanjem</v>
          </cell>
          <cell r="I1249" t="str">
            <v>blister, 60 po 400 mg</v>
          </cell>
          <cell r="J1249" t="str">
            <v>Merckle GmbH</v>
          </cell>
          <cell r="K1249" t="str">
            <v>Nemačka</v>
          </cell>
          <cell r="L1249" t="str">
            <v>originalno pakovanje</v>
          </cell>
          <cell r="M1249">
            <v>2692.5</v>
          </cell>
          <cell r="N1249">
            <v>123</v>
          </cell>
          <cell r="O1249">
            <v>3</v>
          </cell>
          <cell r="P1249">
            <v>126</v>
          </cell>
          <cell r="Q1249">
            <v>331177.5</v>
          </cell>
          <cell r="R1249">
            <v>8077.5</v>
          </cell>
          <cell r="S1249">
            <v>339255</v>
          </cell>
        </row>
        <row r="1250">
          <cell r="A1250">
            <v>1249</v>
          </cell>
          <cell r="B1250">
            <v>1254</v>
          </cell>
          <cell r="C1250">
            <v>1070892</v>
          </cell>
          <cell r="D1250" t="str">
            <v>kvetiapin</v>
          </cell>
          <cell r="E1250" t="str">
            <v>PENTIAX
60 po 25 mg</v>
          </cell>
          <cell r="F1250" t="str">
            <v>N05AH04</v>
          </cell>
          <cell r="G1250" t="str">
            <v>PENTIAX</v>
          </cell>
          <cell r="H1250" t="str">
            <v>film tableta</v>
          </cell>
          <cell r="I1250" t="str">
            <v>blister, 60 po 25 mg</v>
          </cell>
          <cell r="J1250" t="str">
            <v>Zaklady Farmaceutyczne Polpharma S.A.</v>
          </cell>
          <cell r="K1250" t="str">
            <v>Poljska</v>
          </cell>
          <cell r="L1250" t="str">
            <v>originalno pakovanje</v>
          </cell>
          <cell r="M1250">
            <v>515.70000000000005</v>
          </cell>
          <cell r="N1250">
            <v>2040</v>
          </cell>
          <cell r="O1250">
            <v>343</v>
          </cell>
          <cell r="P1250">
            <v>2383</v>
          </cell>
          <cell r="Q1250">
            <v>1052028</v>
          </cell>
          <cell r="R1250">
            <v>176885.1</v>
          </cell>
          <cell r="S1250">
            <v>1228913.1000000001</v>
          </cell>
        </row>
        <row r="1251">
          <cell r="A1251">
            <v>1250</v>
          </cell>
          <cell r="B1251">
            <v>1255</v>
          </cell>
          <cell r="C1251">
            <v>1070891</v>
          </cell>
          <cell r="D1251" t="str">
            <v>kvetiapin</v>
          </cell>
          <cell r="E1251" t="str">
            <v>PENTIAX
60 po 100 mg</v>
          </cell>
          <cell r="F1251" t="str">
            <v>N05AH04</v>
          </cell>
          <cell r="G1251" t="str">
            <v>PENTIAX</v>
          </cell>
          <cell r="H1251" t="str">
            <v>film tableta</v>
          </cell>
          <cell r="I1251" t="str">
            <v>blister, 60 po 100 mg</v>
          </cell>
          <cell r="J1251" t="str">
            <v>Zaklady Farmaceutyczne Polpharma S.A.</v>
          </cell>
          <cell r="K1251" t="str">
            <v>Poljska</v>
          </cell>
          <cell r="L1251" t="str">
            <v>originalno pakovanje</v>
          </cell>
          <cell r="M1251">
            <v>898.7</v>
          </cell>
          <cell r="N1251">
            <v>2394</v>
          </cell>
          <cell r="O1251">
            <v>210</v>
          </cell>
          <cell r="P1251">
            <v>2604</v>
          </cell>
          <cell r="Q1251">
            <v>2151487.8000000003</v>
          </cell>
          <cell r="R1251">
            <v>188727</v>
          </cell>
          <cell r="S1251">
            <v>2340214.8000000003</v>
          </cell>
        </row>
        <row r="1252">
          <cell r="A1252">
            <v>1251</v>
          </cell>
          <cell r="B1252">
            <v>1256</v>
          </cell>
          <cell r="C1252">
            <v>1070890</v>
          </cell>
          <cell r="D1252" t="str">
            <v>kvetiapin</v>
          </cell>
          <cell r="E1252" t="str">
            <v>PENTIAX
60 po 200 mg</v>
          </cell>
          <cell r="F1252" t="str">
            <v>N05AH04</v>
          </cell>
          <cell r="G1252" t="str">
            <v>PENTIAX</v>
          </cell>
          <cell r="H1252" t="str">
            <v>film tableta</v>
          </cell>
          <cell r="I1252" t="str">
            <v>blister, 60 po 200 mg</v>
          </cell>
          <cell r="J1252" t="str">
            <v>Zaklady Farmaceutyczne Polpharma S.A.</v>
          </cell>
          <cell r="K1252" t="str">
            <v>Poljska</v>
          </cell>
          <cell r="L1252" t="str">
            <v>originalno pakovanje</v>
          </cell>
          <cell r="M1252">
            <v>2004.8</v>
          </cell>
          <cell r="N1252">
            <v>752</v>
          </cell>
          <cell r="O1252">
            <v>88</v>
          </cell>
          <cell r="P1252">
            <v>840</v>
          </cell>
          <cell r="Q1252">
            <v>1507609.5999999999</v>
          </cell>
          <cell r="R1252">
            <v>176422.39999999999</v>
          </cell>
          <cell r="S1252">
            <v>1684031.9999999998</v>
          </cell>
        </row>
        <row r="1253">
          <cell r="A1253">
            <v>1252</v>
          </cell>
          <cell r="B1253">
            <v>1257</v>
          </cell>
          <cell r="C1253">
            <v>1070129</v>
          </cell>
          <cell r="D1253" t="str">
            <v>kariprazin</v>
          </cell>
          <cell r="E1253" t="str">
            <v>REAGILA, 28 po 1,5 mg</v>
          </cell>
          <cell r="F1253" t="str">
            <v>N05AX15</v>
          </cell>
          <cell r="G1253" t="str">
            <v>REAGILA</v>
          </cell>
          <cell r="H1253" t="str">
            <v>kapsula, tvrda</v>
          </cell>
          <cell r="I1253" t="str">
            <v>blister, 28 po 1,5 mg</v>
          </cell>
          <cell r="J1253" t="str">
            <v>Gedeon Richter PLC</v>
          </cell>
          <cell r="K1253" t="str">
            <v>Mađarska</v>
          </cell>
          <cell r="L1253" t="str">
            <v>originalno pakovanje</v>
          </cell>
          <cell r="M1253">
            <v>4672.5</v>
          </cell>
          <cell r="N1253">
            <v>2112</v>
          </cell>
          <cell r="O1253">
            <v>90</v>
          </cell>
          <cell r="P1253">
            <v>2202</v>
          </cell>
          <cell r="Q1253">
            <v>9868320</v>
          </cell>
          <cell r="R1253">
            <v>420525</v>
          </cell>
          <cell r="S1253">
            <v>10288845</v>
          </cell>
        </row>
        <row r="1254">
          <cell r="A1254">
            <v>1253</v>
          </cell>
          <cell r="B1254">
            <v>1258</v>
          </cell>
          <cell r="C1254">
            <v>1070127</v>
          </cell>
          <cell r="D1254" t="str">
            <v>kariprazin</v>
          </cell>
          <cell r="E1254" t="str">
            <v>REAGILA, 28 po 3 mg</v>
          </cell>
          <cell r="F1254" t="str">
            <v>N05AX15</v>
          </cell>
          <cell r="G1254" t="str">
            <v>REAGILA</v>
          </cell>
          <cell r="H1254" t="str">
            <v>kapsula, tvrda</v>
          </cell>
          <cell r="I1254" t="str">
            <v>blister, 28 po 3 mg</v>
          </cell>
          <cell r="J1254" t="str">
            <v>Gedeon Richter PLC</v>
          </cell>
          <cell r="K1254" t="str">
            <v>Mađarska</v>
          </cell>
          <cell r="L1254" t="str">
            <v>originalno pakovanje</v>
          </cell>
          <cell r="M1254">
            <v>4672.5</v>
          </cell>
          <cell r="N1254">
            <v>1065</v>
          </cell>
          <cell r="O1254">
            <v>153</v>
          </cell>
          <cell r="P1254">
            <v>1218</v>
          </cell>
          <cell r="Q1254">
            <v>4976212.5</v>
          </cell>
          <cell r="R1254">
            <v>714892.5</v>
          </cell>
          <cell r="S1254">
            <v>5691105</v>
          </cell>
        </row>
        <row r="1255">
          <cell r="A1255">
            <v>1254</v>
          </cell>
          <cell r="B1255">
            <v>1259</v>
          </cell>
          <cell r="C1255">
            <v>1070126</v>
          </cell>
          <cell r="D1255" t="str">
            <v>kariprazin</v>
          </cell>
          <cell r="E1255" t="str">
            <v>REAGILA, 28 po 4,5 mg</v>
          </cell>
          <cell r="F1255" t="str">
            <v>N05AX15</v>
          </cell>
          <cell r="G1255" t="str">
            <v>REAGILA</v>
          </cell>
          <cell r="H1255" t="str">
            <v>kapsula, tvrda</v>
          </cell>
          <cell r="I1255" t="str">
            <v>blister, 28 po 4,5 mg</v>
          </cell>
          <cell r="J1255" t="str">
            <v>Gedeon Richter PLC</v>
          </cell>
          <cell r="K1255" t="str">
            <v>Mađarska</v>
          </cell>
          <cell r="L1255" t="str">
            <v>originalno pakovanje</v>
          </cell>
          <cell r="M1255">
            <v>4672.5</v>
          </cell>
          <cell r="N1255">
            <v>371</v>
          </cell>
          <cell r="O1255">
            <v>27</v>
          </cell>
          <cell r="P1255">
            <v>398</v>
          </cell>
          <cell r="Q1255">
            <v>1733497.5</v>
          </cell>
          <cell r="R1255">
            <v>126157.5</v>
          </cell>
          <cell r="S1255">
            <v>1859655</v>
          </cell>
        </row>
        <row r="1256">
          <cell r="A1256">
            <v>1255</v>
          </cell>
          <cell r="B1256">
            <v>1260</v>
          </cell>
          <cell r="C1256">
            <v>1070125</v>
          </cell>
          <cell r="D1256" t="str">
            <v>kariprazin</v>
          </cell>
          <cell r="E1256" t="str">
            <v>REAGILA, 28 po 6 mg</v>
          </cell>
          <cell r="F1256" t="str">
            <v>N05AX15</v>
          </cell>
          <cell r="G1256" t="str">
            <v>REAGILA</v>
          </cell>
          <cell r="H1256" t="str">
            <v>kapsula, tvrda</v>
          </cell>
          <cell r="I1256" t="str">
            <v>blister, 28 po 6 mg</v>
          </cell>
          <cell r="J1256" t="str">
            <v>Gedeon Richter PLC</v>
          </cell>
          <cell r="K1256" t="str">
            <v>Mađarska</v>
          </cell>
          <cell r="L1256" t="str">
            <v>originalno pakovanje</v>
          </cell>
          <cell r="M1256">
            <v>4672.5</v>
          </cell>
          <cell r="N1256">
            <v>92</v>
          </cell>
          <cell r="O1256">
            <v>7</v>
          </cell>
          <cell r="P1256">
            <v>99</v>
          </cell>
          <cell r="Q1256">
            <v>429870</v>
          </cell>
          <cell r="R1256">
            <v>32707.5</v>
          </cell>
          <cell r="S1256">
            <v>462577.5</v>
          </cell>
        </row>
        <row r="1257">
          <cell r="A1257">
            <v>1256</v>
          </cell>
          <cell r="B1257">
            <v>1261</v>
          </cell>
          <cell r="C1257">
            <v>1071710</v>
          </cell>
          <cell r="D1257" t="str">
            <v>lorazepam</v>
          </cell>
          <cell r="E1257" t="str">
            <v>LORAZEPAM HF,30 po 1 mg</v>
          </cell>
          <cell r="F1257" t="str">
            <v>N05BA06</v>
          </cell>
          <cell r="G1257" t="str">
            <v>LORAZEPAM HF</v>
          </cell>
          <cell r="H1257" t="str">
            <v>tableta</v>
          </cell>
          <cell r="I1257" t="str">
            <v>30 po 1 mg</v>
          </cell>
          <cell r="J1257" t="str">
            <v>Hemofarm a.d.</v>
          </cell>
          <cell r="K1257" t="str">
            <v>Republika Srbija</v>
          </cell>
          <cell r="L1257" t="str">
            <v>originalno pakovanje</v>
          </cell>
          <cell r="M1257">
            <v>135</v>
          </cell>
          <cell r="N1257">
            <v>7130</v>
          </cell>
          <cell r="O1257">
            <v>122</v>
          </cell>
          <cell r="P1257">
            <v>7252</v>
          </cell>
          <cell r="Q1257">
            <v>962550</v>
          </cell>
          <cell r="R1257">
            <v>16470</v>
          </cell>
          <cell r="S1257">
            <v>979020</v>
          </cell>
        </row>
        <row r="1258">
          <cell r="A1258">
            <v>1257</v>
          </cell>
          <cell r="B1258">
            <v>1262</v>
          </cell>
          <cell r="C1258">
            <v>1071711</v>
          </cell>
          <cell r="D1258" t="str">
            <v>lorazepam</v>
          </cell>
          <cell r="E1258" t="str">
            <v>LORAZEPAM HF, 20 po 2,5 mg</v>
          </cell>
          <cell r="F1258" t="str">
            <v>N05BA06</v>
          </cell>
          <cell r="G1258" t="str">
            <v>LORAZEPAM HF</v>
          </cell>
          <cell r="H1258" t="str">
            <v>tableta</v>
          </cell>
          <cell r="I1258" t="str">
            <v xml:space="preserve"> 20 po 2,5 mg</v>
          </cell>
          <cell r="J1258" t="str">
            <v>Hemofarm a.d.</v>
          </cell>
          <cell r="K1258" t="str">
            <v>Republika Srbija</v>
          </cell>
          <cell r="L1258" t="str">
            <v>originalno pakovanje</v>
          </cell>
          <cell r="M1258">
            <v>160.69999999999999</v>
          </cell>
          <cell r="N1258">
            <v>61200</v>
          </cell>
          <cell r="O1258">
            <v>9235</v>
          </cell>
          <cell r="P1258">
            <v>70435</v>
          </cell>
          <cell r="Q1258">
            <v>9834840</v>
          </cell>
          <cell r="R1258">
            <v>1484064.5</v>
          </cell>
          <cell r="S1258">
            <v>11318904.5</v>
          </cell>
        </row>
        <row r="1259">
          <cell r="A1259">
            <v>1258</v>
          </cell>
          <cell r="B1259">
            <v>1263</v>
          </cell>
          <cell r="C1259">
            <v>1071715</v>
          </cell>
          <cell r="D1259" t="str">
            <v>lorazepam</v>
          </cell>
          <cell r="E1259" t="str">
            <v>LORSILAN
30 po 1 mg</v>
          </cell>
          <cell r="F1259" t="str">
            <v>N05BA06</v>
          </cell>
          <cell r="G1259" t="str">
            <v>LORSILAN</v>
          </cell>
          <cell r="H1259" t="str">
            <v>tableta</v>
          </cell>
          <cell r="I1259" t="str">
            <v>blister, 30 po 1 mg</v>
          </cell>
          <cell r="J1259" t="str">
            <v>Belupo D.D.</v>
          </cell>
          <cell r="K1259" t="str">
            <v>Hrvatska</v>
          </cell>
          <cell r="L1259" t="str">
            <v>originalno pakovanje</v>
          </cell>
          <cell r="M1259">
            <v>135</v>
          </cell>
          <cell r="N1259">
            <v>109</v>
          </cell>
          <cell r="O1259">
            <v>10</v>
          </cell>
          <cell r="P1259">
            <v>119</v>
          </cell>
          <cell r="Q1259">
            <v>14715</v>
          </cell>
          <cell r="R1259">
            <v>1350</v>
          </cell>
          <cell r="S1259">
            <v>16065</v>
          </cell>
        </row>
        <row r="1260">
          <cell r="A1260">
            <v>1259</v>
          </cell>
          <cell r="B1260">
            <v>1264</v>
          </cell>
          <cell r="C1260">
            <v>1071714</v>
          </cell>
          <cell r="D1260" t="str">
            <v>lorazepam</v>
          </cell>
          <cell r="E1260" t="str">
            <v>LORSILAN
20 po 2,5 mg</v>
          </cell>
          <cell r="F1260" t="str">
            <v>N05BA06</v>
          </cell>
          <cell r="G1260" t="str">
            <v>LORSILAN</v>
          </cell>
          <cell r="H1260" t="str">
            <v>tableta</v>
          </cell>
          <cell r="I1260" t="str">
            <v>blister, 20 po 2,5 mg</v>
          </cell>
          <cell r="J1260" t="str">
            <v>Belupo D.D.</v>
          </cell>
          <cell r="K1260" t="str">
            <v>Hrvatska</v>
          </cell>
          <cell r="L1260" t="str">
            <v>originalno pakovanje</v>
          </cell>
          <cell r="M1260">
            <v>160.69999999999999</v>
          </cell>
          <cell r="N1260">
            <v>147</v>
          </cell>
          <cell r="O1260">
            <v>265</v>
          </cell>
          <cell r="P1260">
            <v>412</v>
          </cell>
          <cell r="Q1260">
            <v>23622.899999999998</v>
          </cell>
          <cell r="R1260">
            <v>42585.5</v>
          </cell>
          <cell r="S1260">
            <v>66208.399999999994</v>
          </cell>
        </row>
        <row r="1261">
          <cell r="A1261">
            <v>1260</v>
          </cell>
          <cell r="B1261">
            <v>1265</v>
          </cell>
          <cell r="C1261">
            <v>1071720</v>
          </cell>
          <cell r="D1261" t="str">
            <v>bromazepam</v>
          </cell>
          <cell r="E1261" t="str">
            <v>BROMAZEPAM HF, 30 po 1,5 mg</v>
          </cell>
          <cell r="F1261" t="str">
            <v>N05BA08</v>
          </cell>
          <cell r="G1261" t="str">
            <v>BROMAZEPAM HF</v>
          </cell>
          <cell r="H1261" t="str">
            <v>tableta</v>
          </cell>
          <cell r="I1261" t="str">
            <v>blister, 30 po 1,5 mg</v>
          </cell>
          <cell r="J1261" t="str">
            <v>Hemofarm a.d.</v>
          </cell>
          <cell r="K1261" t="str">
            <v>Republika Srbija</v>
          </cell>
          <cell r="L1261" t="str">
            <v>originalno pakovanje</v>
          </cell>
          <cell r="M1261">
            <v>84.7</v>
          </cell>
          <cell r="N1261">
            <v>15640</v>
          </cell>
          <cell r="O1261">
            <v>34</v>
          </cell>
          <cell r="P1261">
            <v>15674</v>
          </cell>
          <cell r="Q1261">
            <v>1324708</v>
          </cell>
          <cell r="R1261">
            <v>2879.8</v>
          </cell>
          <cell r="S1261">
            <v>1327587.8</v>
          </cell>
        </row>
        <row r="1262">
          <cell r="A1262">
            <v>1261</v>
          </cell>
          <cell r="B1262">
            <v>1266</v>
          </cell>
          <cell r="C1262">
            <v>1071721</v>
          </cell>
          <cell r="D1262" t="str">
            <v>bromazepam</v>
          </cell>
          <cell r="E1262" t="str">
            <v>BROMAZEPAM HF, 30 po 3 mg</v>
          </cell>
          <cell r="F1262" t="str">
            <v>N05BA08</v>
          </cell>
          <cell r="G1262" t="str">
            <v>BROMAZEPAM HF</v>
          </cell>
          <cell r="H1262" t="str">
            <v>tableta</v>
          </cell>
          <cell r="I1262" t="str">
            <v>blister, 30 po 3 mg</v>
          </cell>
          <cell r="J1262" t="str">
            <v>Hemofarm a.d.</v>
          </cell>
          <cell r="K1262" t="str">
            <v>Republika Srbija</v>
          </cell>
          <cell r="L1262" t="str">
            <v>originalno pakovanje</v>
          </cell>
          <cell r="M1262">
            <v>113.4</v>
          </cell>
          <cell r="N1262">
            <v>80920</v>
          </cell>
          <cell r="O1262">
            <v>3695</v>
          </cell>
          <cell r="P1262">
            <v>84615</v>
          </cell>
          <cell r="Q1262">
            <v>9176328</v>
          </cell>
          <cell r="R1262">
            <v>419013</v>
          </cell>
          <cell r="S1262">
            <v>9595341</v>
          </cell>
        </row>
        <row r="1263">
          <cell r="A1263">
            <v>1262</v>
          </cell>
          <cell r="B1263">
            <v>1267</v>
          </cell>
          <cell r="C1263">
            <v>1071722</v>
          </cell>
          <cell r="D1263" t="str">
            <v>bromazepam</v>
          </cell>
          <cell r="E1263" t="str">
            <v>BROMAZEPAM HF, 20 po 6 mg</v>
          </cell>
          <cell r="F1263" t="str">
            <v>N05BA08</v>
          </cell>
          <cell r="G1263" t="str">
            <v>BROMAZEPAM HF</v>
          </cell>
          <cell r="H1263" t="str">
            <v>tableta</v>
          </cell>
          <cell r="I1263" t="str">
            <v>blister, 20 po 6 mg</v>
          </cell>
          <cell r="J1263" t="str">
            <v>Hemofarm a.d.</v>
          </cell>
          <cell r="K1263" t="str">
            <v>Republika Srbija</v>
          </cell>
          <cell r="L1263" t="str">
            <v>originalno pakovanje</v>
          </cell>
          <cell r="M1263">
            <v>103.8</v>
          </cell>
          <cell r="N1263">
            <v>3740</v>
          </cell>
          <cell r="O1263">
            <v>2215</v>
          </cell>
          <cell r="P1263">
            <v>5955</v>
          </cell>
          <cell r="Q1263">
            <v>388212</v>
          </cell>
          <cell r="R1263">
            <v>229917</v>
          </cell>
          <cell r="S1263">
            <v>618129</v>
          </cell>
        </row>
        <row r="1264">
          <cell r="A1264">
            <v>1263</v>
          </cell>
          <cell r="B1264">
            <v>1268</v>
          </cell>
          <cell r="C1264">
            <v>1071624</v>
          </cell>
          <cell r="D1264" t="str">
            <v>bromazepam</v>
          </cell>
          <cell r="E1264" t="str">
            <v>LEXILIUM, 30 po 1,5 mg</v>
          </cell>
          <cell r="F1264" t="str">
            <v>N05BA08</v>
          </cell>
          <cell r="G1264" t="str">
            <v>LEXILIUM</v>
          </cell>
          <cell r="H1264" t="str">
            <v>tableta</v>
          </cell>
          <cell r="I1264" t="str">
            <v>blister, 30 po 1,5 mg</v>
          </cell>
          <cell r="J1264" t="str">
            <v>Alkaloid a.d. u saradnji sa F. Hoffmann-La Roche Ltd.</v>
          </cell>
          <cell r="K1264" t="str">
            <v>Republika Severna Makedonija</v>
          </cell>
          <cell r="L1264" t="str">
            <v>originalno pakovanje</v>
          </cell>
          <cell r="M1264">
            <v>84.7</v>
          </cell>
          <cell r="N1264">
            <v>2482</v>
          </cell>
          <cell r="O1264">
            <v>111</v>
          </cell>
          <cell r="P1264">
            <v>2593</v>
          </cell>
          <cell r="Q1264">
            <v>210225.4</v>
          </cell>
          <cell r="R1264">
            <v>9401.7000000000007</v>
          </cell>
          <cell r="S1264">
            <v>219627.1</v>
          </cell>
        </row>
        <row r="1265">
          <cell r="A1265">
            <v>1264</v>
          </cell>
          <cell r="B1265">
            <v>1269</v>
          </cell>
          <cell r="C1265">
            <v>1071626</v>
          </cell>
          <cell r="D1265" t="str">
            <v>bromazepam</v>
          </cell>
          <cell r="E1265" t="str">
            <v>LEXILIUM, 30 po 3 mg</v>
          </cell>
          <cell r="F1265" t="str">
            <v>N05BA08</v>
          </cell>
          <cell r="G1265" t="str">
            <v>LEXILIUM</v>
          </cell>
          <cell r="H1265" t="str">
            <v>tableta</v>
          </cell>
          <cell r="I1265" t="str">
            <v>blister, 30 po 3 mg</v>
          </cell>
          <cell r="J1265" t="str">
            <v>Alkaloid a.d. u saradnji sa F. Hoffmann-La Roche Ltd.</v>
          </cell>
          <cell r="K1265" t="str">
            <v>Republika Severna Makedonija</v>
          </cell>
          <cell r="L1265" t="str">
            <v>originalno pakovanje</v>
          </cell>
          <cell r="M1265">
            <v>113.4</v>
          </cell>
          <cell r="N1265">
            <v>8500</v>
          </cell>
          <cell r="O1265">
            <v>1625</v>
          </cell>
          <cell r="P1265">
            <v>10125</v>
          </cell>
          <cell r="Q1265">
            <v>963900</v>
          </cell>
          <cell r="R1265">
            <v>184275</v>
          </cell>
          <cell r="S1265">
            <v>1148175</v>
          </cell>
        </row>
        <row r="1266">
          <cell r="A1266">
            <v>1265</v>
          </cell>
          <cell r="B1266">
            <v>1270</v>
          </cell>
          <cell r="C1266">
            <v>1071320</v>
          </cell>
          <cell r="D1266" t="str">
            <v>bromazepam</v>
          </cell>
          <cell r="E1266" t="str">
            <v>LEXAURIN, 30 po 1,5 mg</v>
          </cell>
          <cell r="F1266" t="str">
            <v>N05BA08</v>
          </cell>
          <cell r="G1266" t="str">
            <v>LEXAURIN</v>
          </cell>
          <cell r="H1266" t="str">
            <v>tableta</v>
          </cell>
          <cell r="I1266" t="str">
            <v>blister, 30 po 1,5 mg</v>
          </cell>
          <cell r="J1266" t="str">
            <v>Krka Tovarna Zdravil d.d.</v>
          </cell>
          <cell r="K1266" t="str">
            <v>Slovenija</v>
          </cell>
          <cell r="L1266" t="str">
            <v>originalno pakovanje</v>
          </cell>
          <cell r="M1266">
            <v>70.400000000000006</v>
          </cell>
          <cell r="N1266">
            <v>568</v>
          </cell>
          <cell r="O1266">
            <v>2</v>
          </cell>
          <cell r="P1266">
            <v>570</v>
          </cell>
          <cell r="Q1266">
            <v>39987.200000000004</v>
          </cell>
          <cell r="R1266">
            <v>140.80000000000001</v>
          </cell>
          <cell r="S1266">
            <v>40128.000000000007</v>
          </cell>
        </row>
        <row r="1267">
          <cell r="A1267">
            <v>1266</v>
          </cell>
          <cell r="B1267">
            <v>1271</v>
          </cell>
          <cell r="C1267">
            <v>1071322</v>
          </cell>
          <cell r="D1267" t="str">
            <v>bromazepam</v>
          </cell>
          <cell r="E1267" t="str">
            <v>LEXAURIN, 30 po 3 mg</v>
          </cell>
          <cell r="F1267" t="str">
            <v>N05BA08</v>
          </cell>
          <cell r="G1267" t="str">
            <v>LEXAURIN</v>
          </cell>
          <cell r="H1267" t="str">
            <v>tableta</v>
          </cell>
          <cell r="I1267" t="str">
            <v>blister, 30 po 3 mg</v>
          </cell>
          <cell r="J1267" t="str">
            <v>Krka Tovarna Zdravil d.d.</v>
          </cell>
          <cell r="K1267" t="str">
            <v>Slovenija</v>
          </cell>
          <cell r="L1267" t="str">
            <v>originalno pakovanje</v>
          </cell>
          <cell r="M1267">
            <v>94.2</v>
          </cell>
          <cell r="N1267">
            <v>1622</v>
          </cell>
          <cell r="O1267">
            <v>31</v>
          </cell>
          <cell r="P1267">
            <v>1653</v>
          </cell>
          <cell r="Q1267">
            <v>152792.4</v>
          </cell>
          <cell r="R1267">
            <v>2920.2000000000003</v>
          </cell>
          <cell r="S1267">
            <v>155712.6</v>
          </cell>
        </row>
        <row r="1268">
          <cell r="A1268">
            <v>1267</v>
          </cell>
          <cell r="B1268">
            <v>1272</v>
          </cell>
          <cell r="C1268">
            <v>1071324</v>
          </cell>
          <cell r="D1268" t="str">
            <v>bromazepam</v>
          </cell>
          <cell r="E1268" t="str">
            <v>LEXAURIN, 30 po 6 mg</v>
          </cell>
          <cell r="F1268" t="str">
            <v>N05BA08</v>
          </cell>
          <cell r="G1268" t="str">
            <v>LEXAURIN</v>
          </cell>
          <cell r="H1268" t="str">
            <v>tableta</v>
          </cell>
          <cell r="I1268" t="str">
            <v>blister, 30 po 6 mg</v>
          </cell>
          <cell r="J1268" t="str">
            <v>Krka Tovarna Zdravil d.d.</v>
          </cell>
          <cell r="K1268" t="str">
            <v>Slovenija</v>
          </cell>
          <cell r="L1268" t="str">
            <v>originalno pakovanje</v>
          </cell>
          <cell r="M1268">
            <v>129.30000000000001</v>
          </cell>
          <cell r="N1268">
            <v>99</v>
          </cell>
          <cell r="O1268">
            <v>320</v>
          </cell>
          <cell r="P1268">
            <v>419</v>
          </cell>
          <cell r="Q1268">
            <v>12800.7</v>
          </cell>
          <cell r="R1268">
            <v>41376</v>
          </cell>
          <cell r="S1268">
            <v>54176.7</v>
          </cell>
        </row>
        <row r="1269">
          <cell r="A1269">
            <v>1268</v>
          </cell>
          <cell r="B1269">
            <v>1273</v>
          </cell>
          <cell r="C1269">
            <v>1071752</v>
          </cell>
          <cell r="D1269" t="str">
            <v>alprazolam</v>
          </cell>
          <cell r="E1269" t="str">
            <v>KSALOL</v>
          </cell>
          <cell r="F1269" t="str">
            <v>N05BA12</v>
          </cell>
          <cell r="G1269" t="str">
            <v>KSALOL</v>
          </cell>
          <cell r="H1269" t="str">
            <v>tableta</v>
          </cell>
          <cell r="I1269" t="str">
            <v xml:space="preserve"> blister, 30 po 1 mg</v>
          </cell>
          <cell r="J1269" t="str">
            <v>Galenika a.d.</v>
          </cell>
          <cell r="K1269" t="str">
            <v>Republika Srbija</v>
          </cell>
          <cell r="L1269" t="str">
            <v>originalno pakovanje</v>
          </cell>
          <cell r="M1269">
            <v>204.8</v>
          </cell>
          <cell r="N1269">
            <v>10370</v>
          </cell>
          <cell r="O1269">
            <v>7465</v>
          </cell>
          <cell r="P1269">
            <v>17835</v>
          </cell>
          <cell r="Q1269">
            <v>2123776</v>
          </cell>
          <cell r="R1269">
            <v>1528832</v>
          </cell>
          <cell r="S1269">
            <v>3652608</v>
          </cell>
        </row>
        <row r="1270">
          <cell r="A1270">
            <v>1269</v>
          </cell>
          <cell r="B1270">
            <v>1274</v>
          </cell>
          <cell r="C1270">
            <v>1071755</v>
          </cell>
          <cell r="D1270" t="str">
            <v>alprazolam</v>
          </cell>
          <cell r="E1270" t="str">
            <v>HELEX, 30 po 0,25 mg</v>
          </cell>
          <cell r="F1270" t="str">
            <v>N05BA12</v>
          </cell>
          <cell r="G1270" t="str">
            <v>HELEX</v>
          </cell>
          <cell r="H1270" t="str">
            <v>tableta</v>
          </cell>
          <cell r="I1270" t="str">
            <v>blister, 30 po 0,25 mg</v>
          </cell>
          <cell r="J1270" t="str">
            <v>Krka Tovarna Zdravil d.d.; Krka Farma d.o.o.</v>
          </cell>
          <cell r="K1270" t="str">
            <v>Slovenija; Hrvatska</v>
          </cell>
          <cell r="L1270" t="str">
            <v>originalno pakovanje</v>
          </cell>
          <cell r="M1270">
            <v>49.6</v>
          </cell>
          <cell r="N1270">
            <v>565</v>
          </cell>
          <cell r="O1270">
            <v>11</v>
          </cell>
          <cell r="P1270">
            <v>576</v>
          </cell>
          <cell r="Q1270">
            <v>28024</v>
          </cell>
          <cell r="R1270">
            <v>545.6</v>
          </cell>
          <cell r="S1270">
            <v>28569.599999999999</v>
          </cell>
        </row>
        <row r="1271">
          <cell r="A1271">
            <v>1270</v>
          </cell>
          <cell r="B1271">
            <v>1275</v>
          </cell>
          <cell r="C1271">
            <v>1071756</v>
          </cell>
          <cell r="D1271" t="str">
            <v>alprazolam</v>
          </cell>
          <cell r="E1271" t="str">
            <v>HELEX, 30 po 0,5 mg</v>
          </cell>
          <cell r="F1271" t="str">
            <v>N05BA12</v>
          </cell>
          <cell r="G1271" t="str">
            <v>HELEX</v>
          </cell>
          <cell r="H1271" t="str">
            <v>tableta</v>
          </cell>
          <cell r="I1271" t="str">
            <v>blister, 30 po 0,5 mg</v>
          </cell>
          <cell r="J1271" t="str">
            <v>Krka Tovarna Zdravil d.d.; Krka Farma d.o.o.</v>
          </cell>
          <cell r="K1271" t="str">
            <v>Slovenija; Hrvatska</v>
          </cell>
          <cell r="L1271" t="str">
            <v>originalno pakovanje</v>
          </cell>
          <cell r="M1271">
            <v>81.099999999999994</v>
          </cell>
          <cell r="N1271">
            <v>6</v>
          </cell>
          <cell r="O1271">
            <v>149</v>
          </cell>
          <cell r="P1271">
            <v>155</v>
          </cell>
          <cell r="Q1271">
            <v>486.59999999999997</v>
          </cell>
          <cell r="R1271">
            <v>12083.9</v>
          </cell>
          <cell r="S1271">
            <v>12570.5</v>
          </cell>
        </row>
        <row r="1272">
          <cell r="A1272">
            <v>1271</v>
          </cell>
          <cell r="B1272">
            <v>1276</v>
          </cell>
          <cell r="C1272">
            <v>1071757</v>
          </cell>
          <cell r="D1272" t="str">
            <v>alprazolam</v>
          </cell>
          <cell r="E1272" t="str">
            <v>HELEX, 30 po 1 mg</v>
          </cell>
          <cell r="F1272" t="str">
            <v>N05BA12</v>
          </cell>
          <cell r="G1272" t="str">
            <v>HELEX</v>
          </cell>
          <cell r="H1272" t="str">
            <v>tableta</v>
          </cell>
          <cell r="I1272" t="str">
            <v>blister, 30 po 1 mg</v>
          </cell>
          <cell r="J1272" t="str">
            <v>Krka Tovarna Zdravil d.d.; Krka Farma d.o.o.</v>
          </cell>
          <cell r="K1272" t="str">
            <v>Slovenija; Hrvatska</v>
          </cell>
          <cell r="L1272" t="str">
            <v>originalno pakovanje</v>
          </cell>
          <cell r="M1272">
            <v>164.6</v>
          </cell>
          <cell r="N1272">
            <v>6</v>
          </cell>
          <cell r="O1272">
            <v>10</v>
          </cell>
          <cell r="P1272">
            <v>16</v>
          </cell>
          <cell r="Q1272">
            <v>987.59999999999991</v>
          </cell>
          <cell r="R1272">
            <v>1646</v>
          </cell>
          <cell r="S1272">
            <v>2633.6</v>
          </cell>
        </row>
        <row r="1273">
          <cell r="A1273">
            <v>1272</v>
          </cell>
          <cell r="B1273">
            <v>1277</v>
          </cell>
          <cell r="C1273">
            <v>1071500</v>
          </cell>
          <cell r="D1273" t="str">
            <v>alprazolam</v>
          </cell>
          <cell r="E1273" t="str">
            <v>MAPRAZAX</v>
          </cell>
          <cell r="F1273" t="str">
            <v>N05BA12</v>
          </cell>
          <cell r="G1273" t="str">
            <v>MAPRAZAX</v>
          </cell>
          <cell r="H1273" t="str">
            <v>tableta</v>
          </cell>
          <cell r="I1273" t="str">
            <v>blister, 30 po 1 mg</v>
          </cell>
          <cell r="J1273" t="str">
            <v>Alkaloid AD Skopje</v>
          </cell>
          <cell r="K1273" t="str">
            <v>Republika Severna Makedonija</v>
          </cell>
          <cell r="L1273" t="str">
            <v>originalno pakovanje</v>
          </cell>
          <cell r="M1273">
            <v>200.2</v>
          </cell>
          <cell r="N1273">
            <v>884</v>
          </cell>
          <cell r="O1273">
            <v>3190</v>
          </cell>
          <cell r="P1273">
            <v>4074</v>
          </cell>
          <cell r="Q1273">
            <v>176976.8</v>
          </cell>
          <cell r="R1273">
            <v>638638</v>
          </cell>
          <cell r="S1273">
            <v>815614.8</v>
          </cell>
        </row>
        <row r="1274">
          <cell r="A1274">
            <v>1273</v>
          </cell>
          <cell r="B1274">
            <v>1278</v>
          </cell>
          <cell r="C1274">
            <v>1077260</v>
          </cell>
          <cell r="D1274" t="str">
            <v>nitrazepam</v>
          </cell>
          <cell r="E1274" t="str">
            <v>NIPAM</v>
          </cell>
          <cell r="F1274" t="str">
            <v>N05CD02</v>
          </cell>
          <cell r="G1274" t="str">
            <v>NIPAM</v>
          </cell>
          <cell r="H1274" t="str">
            <v>tableta</v>
          </cell>
          <cell r="I1274" t="str">
            <v>blister, 10 po 5 mg</v>
          </cell>
          <cell r="J1274" t="str">
            <v>Bosnalijek d.d.</v>
          </cell>
          <cell r="K1274" t="str">
            <v>Bosna i Hercegovina</v>
          </cell>
          <cell r="L1274" t="str">
            <v>originalno pakovanje</v>
          </cell>
          <cell r="M1274">
            <v>63.4</v>
          </cell>
          <cell r="N1274">
            <v>4386</v>
          </cell>
          <cell r="O1274">
            <v>708</v>
          </cell>
          <cell r="P1274">
            <v>5094</v>
          </cell>
          <cell r="Q1274">
            <v>278072.39999999997</v>
          </cell>
          <cell r="R1274">
            <v>44887.199999999997</v>
          </cell>
          <cell r="S1274">
            <v>322959.59999999998</v>
          </cell>
        </row>
        <row r="1275">
          <cell r="A1275">
            <v>1274</v>
          </cell>
          <cell r="B1275">
            <v>1279</v>
          </cell>
          <cell r="C1275">
            <v>1071461</v>
          </cell>
          <cell r="D1275" t="str">
            <v>midazolam</v>
          </cell>
          <cell r="E1275" t="str">
            <v>FLORMIDAL</v>
          </cell>
          <cell r="F1275" t="str">
            <v>N05CD08</v>
          </cell>
          <cell r="G1275" t="str">
            <v>FLORMIDAL</v>
          </cell>
          <cell r="H1275" t="str">
            <v>film tableta</v>
          </cell>
          <cell r="I1275" t="str">
            <v xml:space="preserve"> blister, 30 po 15 mg</v>
          </cell>
          <cell r="J1275" t="str">
            <v>Galenika a.d. u saradnji sa F.Hoffmann-La Roche Ltd, Švajcarska</v>
          </cell>
          <cell r="K1275" t="str">
            <v>Republika Srbija</v>
          </cell>
          <cell r="L1275" t="str">
            <v>originalno pakovanje</v>
          </cell>
          <cell r="M1275">
            <v>880.9</v>
          </cell>
          <cell r="N1275">
            <v>4998</v>
          </cell>
          <cell r="O1275">
            <v>326</v>
          </cell>
          <cell r="P1275">
            <v>5324</v>
          </cell>
          <cell r="Q1275">
            <v>4402738.2</v>
          </cell>
          <cell r="R1275">
            <v>287173.39999999997</v>
          </cell>
          <cell r="S1275">
            <v>4689911.6000000006</v>
          </cell>
        </row>
        <row r="1276">
          <cell r="A1276">
            <v>1275</v>
          </cell>
          <cell r="B1276">
            <v>1280</v>
          </cell>
          <cell r="C1276">
            <v>1077301</v>
          </cell>
          <cell r="D1276" t="str">
            <v>zolpidem</v>
          </cell>
          <cell r="E1276" t="str">
            <v>SANVAL, 20 po 5 mg</v>
          </cell>
          <cell r="F1276" t="str">
            <v>N05CF02</v>
          </cell>
          <cell r="G1276" t="str">
            <v>SANVAL</v>
          </cell>
          <cell r="H1276" t="str">
            <v>film tableta</v>
          </cell>
          <cell r="I1276" t="str">
            <v>blister, 20 po 5 mg</v>
          </cell>
          <cell r="J1276" t="str">
            <v>Lek farmacevtska družba d.d.</v>
          </cell>
          <cell r="K1276" t="str">
            <v>Slovenija</v>
          </cell>
          <cell r="L1276" t="str">
            <v>originalno pakovanje</v>
          </cell>
          <cell r="M1276">
            <v>82.4</v>
          </cell>
          <cell r="N1276">
            <v>1802</v>
          </cell>
          <cell r="O1276">
            <v>228</v>
          </cell>
          <cell r="P1276">
            <v>2030</v>
          </cell>
          <cell r="Q1276">
            <v>148484.80000000002</v>
          </cell>
          <cell r="R1276">
            <v>18787.2</v>
          </cell>
          <cell r="S1276">
            <v>167272.00000000003</v>
          </cell>
        </row>
        <row r="1277">
          <cell r="A1277">
            <v>1276</v>
          </cell>
          <cell r="B1277">
            <v>1281</v>
          </cell>
          <cell r="C1277">
            <v>1077300</v>
          </cell>
          <cell r="D1277" t="str">
            <v>zolpidem</v>
          </cell>
          <cell r="E1277" t="str">
            <v>SANVAL, 20 po 10 mg</v>
          </cell>
          <cell r="F1277" t="str">
            <v>N05CF02</v>
          </cell>
          <cell r="G1277" t="str">
            <v>SANVAL</v>
          </cell>
          <cell r="H1277" t="str">
            <v>film tableta</v>
          </cell>
          <cell r="I1277" t="str">
            <v>blister, 20 po 10 mg</v>
          </cell>
          <cell r="J1277" t="str">
            <v>Lek farmacevtska družba d.d.</v>
          </cell>
          <cell r="K1277" t="str">
            <v>Slovenija</v>
          </cell>
          <cell r="L1277" t="str">
            <v>originalno pakovanje</v>
          </cell>
          <cell r="M1277">
            <v>83.7</v>
          </cell>
          <cell r="N1277">
            <v>2608</v>
          </cell>
          <cell r="O1277">
            <v>287</v>
          </cell>
          <cell r="P1277">
            <v>2895</v>
          </cell>
          <cell r="Q1277">
            <v>218289.6</v>
          </cell>
          <cell r="R1277">
            <v>24021.9</v>
          </cell>
          <cell r="S1277">
            <v>242311.5</v>
          </cell>
        </row>
        <row r="1278">
          <cell r="A1278">
            <v>1277</v>
          </cell>
          <cell r="B1278">
            <v>1282</v>
          </cell>
          <cell r="C1278">
            <v>1077302</v>
          </cell>
          <cell r="D1278" t="str">
            <v>zolpidem</v>
          </cell>
          <cell r="E1278" t="str">
            <v>BELBIEN</v>
          </cell>
          <cell r="F1278" t="str">
            <v>N05CF02</v>
          </cell>
          <cell r="G1278" t="str">
            <v>BELBIEN</v>
          </cell>
          <cell r="H1278" t="str">
            <v>film tableta</v>
          </cell>
          <cell r="I1278" t="str">
            <v>blister, 20 po 10 mg</v>
          </cell>
          <cell r="J1278" t="str">
            <v>Hemofarm a.d.</v>
          </cell>
          <cell r="K1278" t="str">
            <v>Republika Srbija</v>
          </cell>
          <cell r="L1278" t="str">
            <v>originalno pakovanje</v>
          </cell>
          <cell r="M1278">
            <v>115</v>
          </cell>
          <cell r="N1278">
            <v>6590</v>
          </cell>
          <cell r="O1278">
            <v>1156</v>
          </cell>
          <cell r="P1278">
            <v>7746</v>
          </cell>
          <cell r="Q1278">
            <v>757850</v>
          </cell>
          <cell r="R1278">
            <v>132940</v>
          </cell>
          <cell r="S1278">
            <v>890790</v>
          </cell>
        </row>
        <row r="1279">
          <cell r="A1279">
            <v>1278</v>
          </cell>
          <cell r="B1279">
            <v>1283</v>
          </cell>
          <cell r="C1279">
            <v>1077311</v>
          </cell>
          <cell r="D1279" t="str">
            <v>zolpidem</v>
          </cell>
          <cell r="E1279" t="str">
            <v>LUNATA, 20 po 5 mg</v>
          </cell>
          <cell r="F1279" t="str">
            <v>N05CF02</v>
          </cell>
          <cell r="G1279" t="str">
            <v>LUNATA</v>
          </cell>
          <cell r="H1279" t="str">
            <v>film tableta</v>
          </cell>
          <cell r="I1279" t="str">
            <v>blister, 20 po 5 mg</v>
          </cell>
          <cell r="J1279" t="str">
            <v>Alkaloid d.o.o. Beograd; Alkaloid a.d. Skopje</v>
          </cell>
          <cell r="K1279" t="str">
            <v>Republika Srbija; Republika Severna Makedonija</v>
          </cell>
          <cell r="L1279" t="str">
            <v>originalno pakovanje</v>
          </cell>
          <cell r="M1279">
            <v>82.7</v>
          </cell>
          <cell r="N1279">
            <v>1088</v>
          </cell>
          <cell r="O1279">
            <v>95</v>
          </cell>
          <cell r="P1279">
            <v>1183</v>
          </cell>
          <cell r="Q1279">
            <v>89977.600000000006</v>
          </cell>
          <cell r="R1279">
            <v>7856.5</v>
          </cell>
          <cell r="S1279">
            <v>97834.1</v>
          </cell>
        </row>
        <row r="1280">
          <cell r="A1280">
            <v>1279</v>
          </cell>
          <cell r="B1280">
            <v>1284</v>
          </cell>
          <cell r="C1280">
            <v>1077313</v>
          </cell>
          <cell r="D1280" t="str">
            <v>zolpidem</v>
          </cell>
          <cell r="E1280" t="str">
            <v>LUNATA, 20 po 10 mg</v>
          </cell>
          <cell r="F1280" t="str">
            <v>N05CF02</v>
          </cell>
          <cell r="G1280" t="str">
            <v>LUNATA</v>
          </cell>
          <cell r="H1280" t="str">
            <v>film tableta</v>
          </cell>
          <cell r="I1280" t="str">
            <v>blister, 20 po 10 mg</v>
          </cell>
          <cell r="J1280" t="str">
            <v>Alkaloid d.o.o. Beograd; Alkaloid a.d. Skopje</v>
          </cell>
          <cell r="K1280" t="str">
            <v>Republika Srbija; Republika Severna Makedonija</v>
          </cell>
          <cell r="L1280" t="str">
            <v>originalno pakovanje</v>
          </cell>
          <cell r="M1280">
            <v>115</v>
          </cell>
          <cell r="N1280">
            <v>2482</v>
          </cell>
          <cell r="O1280">
            <v>900</v>
          </cell>
          <cell r="P1280">
            <v>3382</v>
          </cell>
          <cell r="Q1280">
            <v>285430</v>
          </cell>
          <cell r="R1280">
            <v>103500</v>
          </cell>
          <cell r="S1280">
            <v>388930</v>
          </cell>
        </row>
        <row r="1281">
          <cell r="A1281">
            <v>1280</v>
          </cell>
          <cell r="B1281">
            <v>1285</v>
          </cell>
          <cell r="C1281">
            <v>1072740</v>
          </cell>
          <cell r="D1281" t="str">
            <v>klomipramin</v>
          </cell>
          <cell r="E1281" t="str">
            <v>ANAFRANIL</v>
          </cell>
          <cell r="F1281" t="str">
            <v>N06AA04</v>
          </cell>
          <cell r="G1281" t="str">
            <v>ANAFRANIL</v>
          </cell>
          <cell r="H1281" t="str">
            <v>obložena tableta</v>
          </cell>
          <cell r="I1281" t="str">
            <v xml:space="preserve"> 30 po 25 mg</v>
          </cell>
          <cell r="J1281" t="str">
            <v>Acino Estonia</v>
          </cell>
          <cell r="K1281" t="str">
            <v>Estonija</v>
          </cell>
          <cell r="L1281" t="str">
            <v>originalno pakovanje</v>
          </cell>
          <cell r="M1281">
            <v>239</v>
          </cell>
          <cell r="N1281">
            <v>2550</v>
          </cell>
          <cell r="O1281">
            <v>66</v>
          </cell>
          <cell r="P1281">
            <v>2616</v>
          </cell>
          <cell r="Q1281">
            <v>609450</v>
          </cell>
          <cell r="R1281">
            <v>15774</v>
          </cell>
          <cell r="S1281">
            <v>625224</v>
          </cell>
        </row>
        <row r="1282">
          <cell r="A1282">
            <v>1281</v>
          </cell>
          <cell r="B1282">
            <v>1286</v>
          </cell>
          <cell r="C1282">
            <v>1072910</v>
          </cell>
          <cell r="D1282" t="str">
            <v>paroksetin</v>
          </cell>
          <cell r="E1282" t="str">
            <v>SEROXAT</v>
          </cell>
          <cell r="F1282" t="str">
            <v>N06AB05</v>
          </cell>
          <cell r="G1282" t="str">
            <v>SEROXAT</v>
          </cell>
          <cell r="H1282" t="str">
            <v>film tableta</v>
          </cell>
          <cell r="I1282" t="str">
            <v>blister, 30 po 20 mg</v>
          </cell>
          <cell r="J1282" t="str">
            <v>Delpharm Poznan S.A.</v>
          </cell>
          <cell r="K1282" t="str">
            <v>Poljska</v>
          </cell>
          <cell r="L1282" t="str">
            <v>originalno pakovanje</v>
          </cell>
          <cell r="M1282">
            <v>250.1</v>
          </cell>
          <cell r="N1282">
            <v>7276</v>
          </cell>
          <cell r="O1282">
            <v>626</v>
          </cell>
          <cell r="P1282">
            <v>7902</v>
          </cell>
          <cell r="Q1282">
            <v>1819727.5999999999</v>
          </cell>
          <cell r="R1282">
            <v>156562.6</v>
          </cell>
          <cell r="S1282">
            <v>1976290.2</v>
          </cell>
        </row>
        <row r="1283">
          <cell r="A1283">
            <v>1282</v>
          </cell>
          <cell r="B1283">
            <v>712</v>
          </cell>
          <cell r="C1283">
            <v>1072790</v>
          </cell>
          <cell r="D1283" t="str">
            <v>sertralin</v>
          </cell>
          <cell r="E1283" t="str">
            <v>ZOLOFT, 28 po 50 mg</v>
          </cell>
          <cell r="F1283" t="str">
            <v>N06AB06</v>
          </cell>
          <cell r="G1283" t="str">
            <v>ZOLOFT</v>
          </cell>
          <cell r="H1283" t="str">
            <v>film tableta</v>
          </cell>
          <cell r="I1283" t="str">
            <v>blister, 28 po 50 mg</v>
          </cell>
          <cell r="J1283" t="str">
            <v>Haupt Pharma Latina S.R.L; Pfizer Manufacturing Deutschland GmbH - Betriebsstatte Freiburg</v>
          </cell>
          <cell r="K1283" t="str">
            <v>Italija;
Nemačka</v>
          </cell>
          <cell r="L1283" t="str">
            <v>originalno pakovanje</v>
          </cell>
          <cell r="M1283">
            <v>235</v>
          </cell>
          <cell r="N1283">
            <v>17680</v>
          </cell>
          <cell r="O1283">
            <v>1538</v>
          </cell>
          <cell r="P1283">
            <v>19218</v>
          </cell>
          <cell r="Q1283">
            <v>4154800</v>
          </cell>
          <cell r="R1283">
            <v>361430</v>
          </cell>
          <cell r="S1283">
            <v>4516230</v>
          </cell>
        </row>
        <row r="1284">
          <cell r="A1284">
            <v>1283</v>
          </cell>
          <cell r="B1284">
            <v>713</v>
          </cell>
          <cell r="C1284">
            <v>1072791</v>
          </cell>
          <cell r="D1284" t="str">
            <v>sertralin</v>
          </cell>
          <cell r="E1284" t="str">
            <v>ZOLOFT, 28 po 100 mg</v>
          </cell>
          <cell r="F1284" t="str">
            <v>N06AB06</v>
          </cell>
          <cell r="G1284" t="str">
            <v>ZOLOFT</v>
          </cell>
          <cell r="H1284" t="str">
            <v>film tableta</v>
          </cell>
          <cell r="I1284" t="str">
            <v>blister, 28 po 100 mg</v>
          </cell>
          <cell r="J1284" t="str">
            <v>Haupt Pharma Latina S.R.L; Pfizer Manufacturing Deutschland GmbH - Betriebsstatte Freiburg</v>
          </cell>
          <cell r="K1284" t="str">
            <v>Italija;
Nemačka</v>
          </cell>
          <cell r="L1284" t="str">
            <v>originalno pakovanje</v>
          </cell>
          <cell r="M1284">
            <v>470</v>
          </cell>
          <cell r="N1284">
            <v>2448</v>
          </cell>
          <cell r="O1284">
            <v>600</v>
          </cell>
          <cell r="P1284">
            <v>3048</v>
          </cell>
          <cell r="Q1284">
            <v>1150560</v>
          </cell>
          <cell r="R1284">
            <v>282000</v>
          </cell>
          <cell r="S1284">
            <v>1432560</v>
          </cell>
        </row>
        <row r="1285">
          <cell r="A1285">
            <v>1284</v>
          </cell>
          <cell r="B1285">
            <v>1287</v>
          </cell>
          <cell r="C1285">
            <v>1072782</v>
          </cell>
          <cell r="D1285" t="str">
            <v>moklobemid</v>
          </cell>
          <cell r="E1285" t="str">
            <v>AURORIX</v>
          </cell>
          <cell r="F1285" t="str">
            <v>N06AG02</v>
          </cell>
          <cell r="G1285" t="str">
            <v>AURORIX</v>
          </cell>
          <cell r="H1285" t="str">
            <v>film tableta</v>
          </cell>
          <cell r="I1285" t="str">
            <v>blister, 30 po 300 mg</v>
          </cell>
          <cell r="J1285" t="str">
            <v>Meda Pharma GmbH &amp; Co.KG; Cenexi S.A.S</v>
          </cell>
          <cell r="K1285" t="str">
            <v>Nemačka; Francuska</v>
          </cell>
          <cell r="L1285" t="str">
            <v>originalno pakovanje</v>
          </cell>
          <cell r="M1285">
            <v>1479.6</v>
          </cell>
          <cell r="N1285">
            <v>45</v>
          </cell>
          <cell r="O1285">
            <v>2</v>
          </cell>
          <cell r="P1285">
            <v>47</v>
          </cell>
          <cell r="Q1285">
            <v>66582</v>
          </cell>
          <cell r="R1285">
            <v>2959.2</v>
          </cell>
          <cell r="S1285">
            <v>69541.2</v>
          </cell>
        </row>
        <row r="1286">
          <cell r="A1286">
            <v>1285</v>
          </cell>
          <cell r="B1286">
            <v>1288</v>
          </cell>
          <cell r="C1286">
            <v>1072750</v>
          </cell>
          <cell r="D1286" t="str">
            <v>mianserin</v>
          </cell>
          <cell r="E1286" t="str">
            <v>TOLVON</v>
          </cell>
          <cell r="F1286" t="str">
            <v>N06AX03</v>
          </cell>
          <cell r="G1286" t="str">
            <v>TOLVON</v>
          </cell>
          <cell r="H1286" t="str">
            <v>film tableta</v>
          </cell>
          <cell r="I1286" t="str">
            <v>blister, 30 po 30 mg</v>
          </cell>
          <cell r="J1286" t="str">
            <v>N.V. Organon</v>
          </cell>
          <cell r="K1286" t="str">
            <v>Holandija</v>
          </cell>
          <cell r="L1286" t="str">
            <v>originalno pakovanje</v>
          </cell>
          <cell r="M1286">
            <v>592.20000000000005</v>
          </cell>
          <cell r="N1286">
            <v>813</v>
          </cell>
          <cell r="O1286">
            <v>771</v>
          </cell>
          <cell r="P1286">
            <v>1584</v>
          </cell>
          <cell r="Q1286">
            <v>481458.60000000003</v>
          </cell>
          <cell r="R1286">
            <v>456586.2</v>
          </cell>
          <cell r="S1286">
            <v>938044.8</v>
          </cell>
        </row>
        <row r="1287">
          <cell r="A1287">
            <v>1286</v>
          </cell>
          <cell r="B1287">
            <v>1289</v>
          </cell>
          <cell r="C1287">
            <v>1072631</v>
          </cell>
          <cell r="D1287" t="str">
            <v>trazodon</v>
          </cell>
          <cell r="E1287" t="str">
            <v>TRITTICO Retard</v>
          </cell>
          <cell r="F1287" t="str">
            <v>N06AX05</v>
          </cell>
          <cell r="G1287" t="str">
            <v>TRITTICO Retard</v>
          </cell>
          <cell r="H1287" t="str">
            <v>tableta sa produženim oslobađanjem</v>
          </cell>
          <cell r="I1287" t="str">
            <v>20 po 150 mg</v>
          </cell>
          <cell r="J1287" t="str">
            <v>Aziende Chimiche Riunite Angelini Francesco  S.P.A.</v>
          </cell>
          <cell r="K1287" t="str">
            <v>Italija</v>
          </cell>
          <cell r="L1287" t="str">
            <v>originalno pakovanje</v>
          </cell>
          <cell r="M1287">
            <v>507.3</v>
          </cell>
          <cell r="N1287">
            <v>10064</v>
          </cell>
          <cell r="O1287">
            <v>1084</v>
          </cell>
          <cell r="P1287">
            <v>11148</v>
          </cell>
          <cell r="Q1287">
            <v>5105467.2</v>
          </cell>
          <cell r="R1287">
            <v>549913.20000000007</v>
          </cell>
          <cell r="S1287">
            <v>5655380.4000000004</v>
          </cell>
        </row>
        <row r="1288">
          <cell r="A1288">
            <v>1287</v>
          </cell>
          <cell r="B1288">
            <v>1290</v>
          </cell>
          <cell r="C1288">
            <v>1072705</v>
          </cell>
          <cell r="D1288" t="str">
            <v>mirtazapin</v>
          </cell>
          <cell r="E1288" t="str">
            <v>CALIXTA</v>
          </cell>
          <cell r="F1288" t="str">
            <v>N06AX11</v>
          </cell>
          <cell r="G1288" t="str">
            <v>CALIXTA</v>
          </cell>
          <cell r="H1288" t="str">
            <v>film tableta</v>
          </cell>
          <cell r="I1288" t="str">
            <v>blister, 30 po 30 mg</v>
          </cell>
          <cell r="J1288" t="str">
            <v>Belupo d.d.</v>
          </cell>
          <cell r="K1288" t="str">
            <v>Hrvatska</v>
          </cell>
          <cell r="L1288" t="str">
            <v>originalno pakovanje</v>
          </cell>
          <cell r="M1288">
            <v>286.39999999999998</v>
          </cell>
          <cell r="N1288">
            <v>2108</v>
          </cell>
          <cell r="O1288">
            <v>4523</v>
          </cell>
          <cell r="P1288">
            <v>6631</v>
          </cell>
          <cell r="Q1288">
            <v>603731.19999999995</v>
          </cell>
          <cell r="R1288">
            <v>1295387.2</v>
          </cell>
          <cell r="S1288">
            <v>1899118.4</v>
          </cell>
        </row>
        <row r="1289">
          <cell r="A1289">
            <v>1288</v>
          </cell>
          <cell r="B1289">
            <v>1291</v>
          </cell>
          <cell r="C1289">
            <v>1072861</v>
          </cell>
          <cell r="D1289" t="str">
            <v>mirtazapin</v>
          </cell>
          <cell r="E1289" t="str">
            <v>REMIRTA</v>
          </cell>
          <cell r="F1289" t="str">
            <v>N06AX11</v>
          </cell>
          <cell r="G1289" t="str">
            <v>REMIRTA</v>
          </cell>
          <cell r="H1289" t="str">
            <v>film tableta</v>
          </cell>
          <cell r="I1289" t="str">
            <v>blister, 30 po 30 mg</v>
          </cell>
          <cell r="J1289" t="str">
            <v>Actavis LTD.</v>
          </cell>
          <cell r="K1289" t="str">
            <v xml:space="preserve"> Malta</v>
          </cell>
          <cell r="L1289" t="str">
            <v>originalno pakovanje</v>
          </cell>
          <cell r="M1289">
            <v>286.39999999999998</v>
          </cell>
          <cell r="N1289">
            <v>5066</v>
          </cell>
          <cell r="O1289">
            <v>2132</v>
          </cell>
          <cell r="P1289">
            <v>7198</v>
          </cell>
          <cell r="Q1289">
            <v>1450902.4</v>
          </cell>
          <cell r="R1289">
            <v>610604.79999999993</v>
          </cell>
          <cell r="S1289">
            <v>2061507.1999999997</v>
          </cell>
        </row>
        <row r="1290">
          <cell r="A1290">
            <v>1289</v>
          </cell>
          <cell r="B1290">
            <v>1292</v>
          </cell>
          <cell r="C1290">
            <v>1072050</v>
          </cell>
          <cell r="D1290" t="str">
            <v>mirtazapin</v>
          </cell>
          <cell r="E1290" t="str">
            <v>MIRZATEN, 30 po 30mg</v>
          </cell>
          <cell r="F1290" t="str">
            <v>N06AX11</v>
          </cell>
          <cell r="G1290" t="str">
            <v xml:space="preserve">MIRZATEN </v>
          </cell>
          <cell r="H1290" t="str">
            <v>film tableta</v>
          </cell>
          <cell r="I1290" t="str">
            <v>blister, 30 po 30 mg</v>
          </cell>
          <cell r="J1290" t="str">
            <v>Krka, Tovana Zdravil d.d</v>
          </cell>
          <cell r="K1290" t="str">
            <v>Slovenija</v>
          </cell>
          <cell r="L1290" t="str">
            <v>originalno pakovanje</v>
          </cell>
          <cell r="M1290">
            <v>286.39999999999998</v>
          </cell>
          <cell r="N1290">
            <v>92</v>
          </cell>
          <cell r="O1290">
            <v>37</v>
          </cell>
          <cell r="P1290">
            <v>129</v>
          </cell>
          <cell r="Q1290">
            <v>26348.799999999999</v>
          </cell>
          <cell r="R1290">
            <v>10596.8</v>
          </cell>
          <cell r="S1290">
            <v>36945.599999999999</v>
          </cell>
        </row>
        <row r="1291">
          <cell r="A1291">
            <v>1290</v>
          </cell>
          <cell r="B1291">
            <v>1293</v>
          </cell>
          <cell r="C1291">
            <v>1072051</v>
          </cell>
          <cell r="D1291" t="str">
            <v>mirtazapin</v>
          </cell>
          <cell r="E1291" t="str">
            <v>MIRZATEN, 30 po 45mg</v>
          </cell>
          <cell r="F1291" t="str">
            <v>N06AX11</v>
          </cell>
          <cell r="G1291" t="str">
            <v xml:space="preserve">MIRZATEN </v>
          </cell>
          <cell r="H1291" t="str">
            <v>film tableta</v>
          </cell>
          <cell r="I1291" t="str">
            <v>blister, 30 po 45 mg</v>
          </cell>
          <cell r="J1291" t="str">
            <v>Krka, Tovana Zdravil d.d</v>
          </cell>
          <cell r="K1291" t="str">
            <v>Slovenija</v>
          </cell>
          <cell r="L1291" t="str">
            <v>originalno pakovanje</v>
          </cell>
          <cell r="M1291">
            <v>619.79999999999995</v>
          </cell>
          <cell r="N1291">
            <v>4</v>
          </cell>
          <cell r="O1291">
            <v>1</v>
          </cell>
          <cell r="P1291">
            <v>5</v>
          </cell>
          <cell r="Q1291">
            <v>2479.1999999999998</v>
          </cell>
          <cell r="R1291">
            <v>619.79999999999995</v>
          </cell>
          <cell r="S1291">
            <v>3099</v>
          </cell>
        </row>
        <row r="1292">
          <cell r="A1292">
            <v>1291</v>
          </cell>
          <cell r="B1292">
            <v>1294</v>
          </cell>
          <cell r="C1292">
            <v>1089141</v>
          </cell>
          <cell r="D1292" t="str">
            <v>bupropion</v>
          </cell>
          <cell r="E1292" t="str">
            <v>WELLBUTRIN XR, 30 po 150 mg</v>
          </cell>
          <cell r="F1292" t="str">
            <v>N06AX12</v>
          </cell>
          <cell r="G1292" t="str">
            <v>WELLBUTRIN XR</v>
          </cell>
          <cell r="H1292" t="str">
            <v>tableta sa modifikovanim oslobađanjem</v>
          </cell>
          <cell r="I1292" t="str">
            <v>bočica, 30 po 150 mg</v>
          </cell>
          <cell r="J1292" t="str">
            <v>Glaxo Wellcome S.A.</v>
          </cell>
          <cell r="K1292" t="str">
            <v>Španija</v>
          </cell>
          <cell r="L1292" t="str">
            <v>originalno pakovanje</v>
          </cell>
          <cell r="M1292">
            <v>978.4</v>
          </cell>
          <cell r="N1292">
            <v>102</v>
          </cell>
          <cell r="O1292">
            <v>1</v>
          </cell>
          <cell r="P1292">
            <v>103</v>
          </cell>
          <cell r="Q1292">
            <v>99796.800000000003</v>
          </cell>
          <cell r="R1292">
            <v>978.4</v>
          </cell>
          <cell r="S1292">
            <v>100775.2</v>
          </cell>
        </row>
        <row r="1293">
          <cell r="A1293">
            <v>1292</v>
          </cell>
          <cell r="B1293">
            <v>1295</v>
          </cell>
          <cell r="C1293">
            <v>1089140</v>
          </cell>
          <cell r="D1293" t="str">
            <v>bupropion</v>
          </cell>
          <cell r="E1293" t="str">
            <v>WELLBUTRIN XR, 30 po 300 mg</v>
          </cell>
          <cell r="F1293" t="str">
            <v>N06AX12</v>
          </cell>
          <cell r="G1293" t="str">
            <v>WELLBUTRIN XR</v>
          </cell>
          <cell r="H1293" t="str">
            <v>tableta sa modifikovanim oslobađanjem</v>
          </cell>
          <cell r="I1293" t="str">
            <v>bočica, 30 po 300 mg</v>
          </cell>
          <cell r="J1293" t="str">
            <v>Glaxo Wellcome S.A.</v>
          </cell>
          <cell r="K1293" t="str">
            <v>Španija</v>
          </cell>
          <cell r="L1293" t="str">
            <v>originalno pakovanje</v>
          </cell>
          <cell r="M1293">
            <v>1803.7</v>
          </cell>
          <cell r="N1293">
            <v>34</v>
          </cell>
          <cell r="O1293">
            <v>1</v>
          </cell>
          <cell r="P1293">
            <v>35</v>
          </cell>
          <cell r="Q1293">
            <v>61325.8</v>
          </cell>
          <cell r="R1293">
            <v>1803.7</v>
          </cell>
          <cell r="S1293">
            <v>63129.5</v>
          </cell>
        </row>
        <row r="1294">
          <cell r="A1294">
            <v>1293</v>
          </cell>
          <cell r="B1294">
            <v>1296</v>
          </cell>
          <cell r="C1294">
            <v>1072992</v>
          </cell>
          <cell r="D1294" t="str">
            <v>venlafaksin</v>
          </cell>
          <cell r="E1294" t="str">
            <v>ALVENTA, 28 po 75 mg</v>
          </cell>
          <cell r="F1294" t="str">
            <v>N06AX16</v>
          </cell>
          <cell r="G1294" t="str">
            <v>ALVENTA</v>
          </cell>
          <cell r="H1294" t="str">
            <v>kapsula sa produženim oslobadjanjem, tvrda</v>
          </cell>
          <cell r="I1294" t="str">
            <v>blister, 28 po 75 mg</v>
          </cell>
          <cell r="J1294" t="str">
            <v>Krka Tovarna Zdravil d.d.</v>
          </cell>
          <cell r="K1294" t="str">
            <v>Slovenija</v>
          </cell>
          <cell r="L1294" t="str">
            <v>originalno pakovanje</v>
          </cell>
          <cell r="M1294">
            <v>325.10000000000002</v>
          </cell>
          <cell r="N1294">
            <v>2584</v>
          </cell>
          <cell r="O1294">
            <v>445</v>
          </cell>
          <cell r="P1294">
            <v>3029</v>
          </cell>
          <cell r="Q1294">
            <v>840058.4</v>
          </cell>
          <cell r="R1294">
            <v>144669.5</v>
          </cell>
          <cell r="S1294">
            <v>984727.9</v>
          </cell>
        </row>
        <row r="1295">
          <cell r="A1295">
            <v>1294</v>
          </cell>
          <cell r="B1295">
            <v>1297</v>
          </cell>
          <cell r="C1295">
            <v>1072990</v>
          </cell>
          <cell r="D1295" t="str">
            <v>venlafaksin</v>
          </cell>
          <cell r="E1295" t="str">
            <v>ALVENTA, 28 po 150 mg</v>
          </cell>
          <cell r="F1295" t="str">
            <v>N06AX16</v>
          </cell>
          <cell r="G1295" t="str">
            <v>ALVENTA</v>
          </cell>
          <cell r="H1295" t="str">
            <v>kapsula sa produženim oslobadjanjem, tvrda</v>
          </cell>
          <cell r="I1295" t="str">
            <v>blister, 28 po 150 mg</v>
          </cell>
          <cell r="J1295" t="str">
            <v>Krka Tovarna Zdravil d.d.</v>
          </cell>
          <cell r="K1295" t="str">
            <v>Slovenija</v>
          </cell>
          <cell r="L1295" t="str">
            <v>originalno pakovanje</v>
          </cell>
          <cell r="M1295">
            <v>539.29999999999995</v>
          </cell>
          <cell r="N1295">
            <v>306</v>
          </cell>
          <cell r="O1295">
            <v>121</v>
          </cell>
          <cell r="P1295">
            <v>427</v>
          </cell>
          <cell r="Q1295">
            <v>165025.79999999999</v>
          </cell>
          <cell r="R1295">
            <v>65255.299999999996</v>
          </cell>
          <cell r="S1295">
            <v>230281.09999999998</v>
          </cell>
        </row>
        <row r="1296">
          <cell r="A1296">
            <v>1295</v>
          </cell>
          <cell r="B1296">
            <v>1298</v>
          </cell>
          <cell r="C1296">
            <v>1072489</v>
          </cell>
          <cell r="D1296" t="str">
            <v>venlafaksin</v>
          </cell>
          <cell r="E1296" t="str">
            <v>VENLAX, 30 po 37,5 mg</v>
          </cell>
          <cell r="F1296" t="str">
            <v>N06AX16</v>
          </cell>
          <cell r="G1296" t="str">
            <v>VENLAX</v>
          </cell>
          <cell r="H1296" t="str">
            <v>kapsula sa produženim oslobađanjem, tvrda</v>
          </cell>
          <cell r="I1296" t="str">
            <v>blister, 30 po 37,5 mg</v>
          </cell>
          <cell r="J1296" t="str">
            <v>Galenika a.d.</v>
          </cell>
          <cell r="K1296" t="str">
            <v>Republika Srbija</v>
          </cell>
          <cell r="L1296" t="str">
            <v>originalno pakovanje</v>
          </cell>
          <cell r="M1296">
            <v>260.39999999999998</v>
          </cell>
          <cell r="N1296">
            <v>1326</v>
          </cell>
          <cell r="O1296">
            <v>31</v>
          </cell>
          <cell r="P1296">
            <v>1357</v>
          </cell>
          <cell r="Q1296">
            <v>345290.39999999997</v>
          </cell>
          <cell r="R1296">
            <v>8072.4</v>
          </cell>
          <cell r="S1296">
            <v>353362.8</v>
          </cell>
        </row>
        <row r="1297">
          <cell r="A1297">
            <v>1296</v>
          </cell>
          <cell r="B1297">
            <v>1299</v>
          </cell>
          <cell r="C1297">
            <v>1072488</v>
          </cell>
          <cell r="D1297" t="str">
            <v>venlafaksin</v>
          </cell>
          <cell r="E1297" t="str">
            <v>VENLAX, 30 po 75 mg</v>
          </cell>
          <cell r="F1297" t="str">
            <v>N06AX16</v>
          </cell>
          <cell r="G1297" t="str">
            <v>VENLAX</v>
          </cell>
          <cell r="H1297" t="str">
            <v>kapsula sa produženim oslobađanjem, tvrda</v>
          </cell>
          <cell r="I1297" t="str">
            <v>blister, 30 po 75 mg</v>
          </cell>
          <cell r="J1297" t="str">
            <v>Galenika a.d.</v>
          </cell>
          <cell r="K1297" t="str">
            <v>Republika Srbija</v>
          </cell>
          <cell r="L1297" t="str">
            <v>originalno pakovanje</v>
          </cell>
          <cell r="M1297">
            <v>348.3</v>
          </cell>
          <cell r="N1297">
            <v>3060</v>
          </cell>
          <cell r="O1297">
            <v>222</v>
          </cell>
          <cell r="P1297">
            <v>3282</v>
          </cell>
          <cell r="Q1297">
            <v>1065798</v>
          </cell>
          <cell r="R1297">
            <v>77322.600000000006</v>
          </cell>
          <cell r="S1297">
            <v>1143120.6000000001</v>
          </cell>
        </row>
        <row r="1298">
          <cell r="A1298">
            <v>1297</v>
          </cell>
          <cell r="B1298">
            <v>1300</v>
          </cell>
          <cell r="C1298">
            <v>1072855</v>
          </cell>
          <cell r="D1298" t="str">
            <v>venlafaksin</v>
          </cell>
          <cell r="E1298" t="str">
            <v>VELAFAX, 28 po 37,5 mg</v>
          </cell>
          <cell r="F1298" t="str">
            <v>N06AX16</v>
          </cell>
          <cell r="G1298" t="str">
            <v>VELAFAX</v>
          </cell>
          <cell r="H1298" t="str">
            <v>tableta</v>
          </cell>
          <cell r="I1298" t="str">
            <v>blister, 28 po 37,5 mg</v>
          </cell>
          <cell r="J1298" t="str">
            <v>Pliva Hrvatska d.o.o.</v>
          </cell>
          <cell r="K1298" t="str">
            <v>Hrvatska</v>
          </cell>
          <cell r="L1298" t="str">
            <v>originalno pakovanje</v>
          </cell>
          <cell r="M1298">
            <v>216.1</v>
          </cell>
          <cell r="N1298">
            <v>289</v>
          </cell>
          <cell r="O1298">
            <v>721</v>
          </cell>
          <cell r="P1298">
            <v>1010</v>
          </cell>
          <cell r="Q1298">
            <v>62452.9</v>
          </cell>
          <cell r="R1298">
            <v>155808.1</v>
          </cell>
          <cell r="S1298">
            <v>218261</v>
          </cell>
        </row>
        <row r="1299">
          <cell r="A1299">
            <v>1298</v>
          </cell>
          <cell r="B1299">
            <v>1301</v>
          </cell>
          <cell r="C1299">
            <v>1072856</v>
          </cell>
          <cell r="D1299" t="str">
            <v>venlafaksin</v>
          </cell>
          <cell r="E1299" t="str">
            <v>VELAFAX, 28 po 75 mg</v>
          </cell>
          <cell r="F1299" t="str">
            <v>N06AX16</v>
          </cell>
          <cell r="G1299" t="str">
            <v>VELAFAX</v>
          </cell>
          <cell r="H1299" t="str">
            <v>tableta</v>
          </cell>
          <cell r="I1299" t="str">
            <v>blister, 28 po 75 mg</v>
          </cell>
          <cell r="J1299" t="str">
            <v>Pliva Hrvatska d.o.o.</v>
          </cell>
          <cell r="K1299" t="str">
            <v>Hrvatska</v>
          </cell>
          <cell r="L1299" t="str">
            <v>originalno pakovanje</v>
          </cell>
          <cell r="M1299">
            <v>325.10000000000002</v>
          </cell>
          <cell r="N1299">
            <v>558</v>
          </cell>
          <cell r="O1299">
            <v>426</v>
          </cell>
          <cell r="P1299">
            <v>984</v>
          </cell>
          <cell r="Q1299">
            <v>181405.80000000002</v>
          </cell>
          <cell r="R1299">
            <v>138492.6</v>
          </cell>
          <cell r="S1299">
            <v>319898.40000000002</v>
          </cell>
        </row>
        <row r="1300">
          <cell r="A1300">
            <v>1299</v>
          </cell>
          <cell r="B1300">
            <v>1302</v>
          </cell>
          <cell r="C1300">
            <v>1072037</v>
          </cell>
          <cell r="D1300" t="str">
            <v>duloksetin</v>
          </cell>
          <cell r="E1300" t="str">
            <v>TAITA,  28 po 30 mg</v>
          </cell>
          <cell r="F1300" t="str">
            <v>N06AX21</v>
          </cell>
          <cell r="G1300" t="str">
            <v>TAITA</v>
          </cell>
          <cell r="H1300" t="str">
            <v>gastrorezistentna kapsula, tvrda</v>
          </cell>
          <cell r="I1300" t="str">
            <v>blister, 28 po 30 mg</v>
          </cell>
          <cell r="J1300" t="str">
            <v>Hemofarm a.d. Vršac</v>
          </cell>
          <cell r="K1300" t="str">
            <v>Republika Srbija</v>
          </cell>
          <cell r="L1300" t="str">
            <v>originalno pakovanje</v>
          </cell>
          <cell r="M1300">
            <v>402.4</v>
          </cell>
          <cell r="N1300">
            <v>2010</v>
          </cell>
          <cell r="O1300">
            <v>950</v>
          </cell>
          <cell r="P1300">
            <v>2960</v>
          </cell>
          <cell r="Q1300">
            <v>808824</v>
          </cell>
          <cell r="R1300">
            <v>382280</v>
          </cell>
          <cell r="S1300">
            <v>1191104</v>
          </cell>
        </row>
        <row r="1301">
          <cell r="A1301">
            <v>1300</v>
          </cell>
          <cell r="B1301">
            <v>1303</v>
          </cell>
          <cell r="C1301">
            <v>1072036</v>
          </cell>
          <cell r="D1301" t="str">
            <v>duloksetin</v>
          </cell>
          <cell r="E1301" t="str">
            <v>TAITA,  28 po 60 mg</v>
          </cell>
          <cell r="F1301" t="str">
            <v>N06AX21</v>
          </cell>
          <cell r="G1301" t="str">
            <v>TAITA</v>
          </cell>
          <cell r="H1301" t="str">
            <v>gastrorezistentna kapsula, tvrda</v>
          </cell>
          <cell r="I1301" t="str">
            <v>blister, 28 po 60 mg</v>
          </cell>
          <cell r="J1301" t="str">
            <v>Hemofarm a.d. Vršac</v>
          </cell>
          <cell r="K1301" t="str">
            <v>Republika Srbija</v>
          </cell>
          <cell r="L1301" t="str">
            <v>originalno pakovanje</v>
          </cell>
          <cell r="M1301">
            <v>662.7</v>
          </cell>
          <cell r="N1301">
            <v>1663</v>
          </cell>
          <cell r="O1301">
            <v>39</v>
          </cell>
          <cell r="P1301">
            <v>1702</v>
          </cell>
          <cell r="Q1301">
            <v>1102070.1000000001</v>
          </cell>
          <cell r="R1301">
            <v>25845.300000000003</v>
          </cell>
          <cell r="S1301">
            <v>1127915.4000000001</v>
          </cell>
        </row>
        <row r="1302">
          <cell r="A1302">
            <v>1301</v>
          </cell>
          <cell r="B1302">
            <v>1304</v>
          </cell>
          <cell r="C1302">
            <v>1072010</v>
          </cell>
          <cell r="D1302" t="str">
            <v>duloksetin</v>
          </cell>
          <cell r="E1302" t="str">
            <v>DULSEVIA, 28 po 30 mg</v>
          </cell>
          <cell r="F1302" t="str">
            <v>N06AX21</v>
          </cell>
          <cell r="G1302" t="str">
            <v>DULSEVIA</v>
          </cell>
          <cell r="H1302" t="str">
            <v>gastrorezistentna kapsula, tvrda</v>
          </cell>
          <cell r="I1302" t="str">
            <v>blister, 28 po 30 mg</v>
          </cell>
          <cell r="J1302" t="str">
            <v>Krka d.d., Novo Mesto</v>
          </cell>
          <cell r="K1302" t="str">
            <v>Slovenija</v>
          </cell>
          <cell r="L1302" t="str">
            <v>originalno pakovanje</v>
          </cell>
          <cell r="M1302">
            <v>402.4</v>
          </cell>
          <cell r="N1302">
            <v>572</v>
          </cell>
          <cell r="O1302">
            <v>5</v>
          </cell>
          <cell r="P1302">
            <v>577</v>
          </cell>
          <cell r="Q1302">
            <v>230172.79999999999</v>
          </cell>
          <cell r="R1302">
            <v>2012</v>
          </cell>
          <cell r="S1302">
            <v>232184.8</v>
          </cell>
        </row>
        <row r="1303">
          <cell r="A1303">
            <v>1302</v>
          </cell>
          <cell r="B1303">
            <v>1305</v>
          </cell>
          <cell r="C1303">
            <v>1072011</v>
          </cell>
          <cell r="D1303" t="str">
            <v>duloksetin</v>
          </cell>
          <cell r="E1303" t="str">
            <v>DULSEVIA, 28 po 60 mg</v>
          </cell>
          <cell r="F1303" t="str">
            <v>N06AX21</v>
          </cell>
          <cell r="G1303" t="str">
            <v>DULSEVIA</v>
          </cell>
          <cell r="H1303" t="str">
            <v>gastrorezistentna kapsula, tvrda</v>
          </cell>
          <cell r="I1303" t="str">
            <v>blister, 28 po 60 mg</v>
          </cell>
          <cell r="J1303" t="str">
            <v>Krka d.d., Novo Mesto</v>
          </cell>
          <cell r="K1303" t="str">
            <v>Slovenija</v>
          </cell>
          <cell r="L1303" t="str">
            <v>originalno pakovanje</v>
          </cell>
          <cell r="M1303">
            <v>662.7</v>
          </cell>
          <cell r="N1303">
            <v>300</v>
          </cell>
          <cell r="O1303">
            <v>1</v>
          </cell>
          <cell r="P1303">
            <v>301</v>
          </cell>
          <cell r="Q1303">
            <v>198810</v>
          </cell>
          <cell r="R1303">
            <v>662.7</v>
          </cell>
          <cell r="S1303">
            <v>199472.7</v>
          </cell>
        </row>
        <row r="1304">
          <cell r="A1304">
            <v>1303</v>
          </cell>
          <cell r="B1304">
            <v>1306</v>
          </cell>
          <cell r="C1304">
            <v>1072012</v>
          </cell>
          <cell r="D1304" t="str">
            <v>duloksetin</v>
          </cell>
          <cell r="E1304" t="str">
            <v>DULSEVIA, 28 po 90 mg</v>
          </cell>
          <cell r="F1304" t="str">
            <v>N06AX21</v>
          </cell>
          <cell r="G1304" t="str">
            <v>DULSEVIA</v>
          </cell>
          <cell r="H1304" t="str">
            <v>gastrorezistentna kapsula, tvrda</v>
          </cell>
          <cell r="I1304" t="str">
            <v>blister, 28 po 90 mg</v>
          </cell>
          <cell r="J1304" t="str">
            <v>Krka d.d., Novo Mesto</v>
          </cell>
          <cell r="K1304" t="str">
            <v>Slovenija</v>
          </cell>
          <cell r="L1304" t="str">
            <v>originalno pakovanje</v>
          </cell>
          <cell r="M1304">
            <v>1173.5</v>
          </cell>
          <cell r="N1304">
            <v>28</v>
          </cell>
          <cell r="O1304">
            <v>2</v>
          </cell>
          <cell r="P1304">
            <v>30</v>
          </cell>
          <cell r="Q1304">
            <v>32858</v>
          </cell>
          <cell r="R1304">
            <v>2347</v>
          </cell>
          <cell r="S1304">
            <v>35205</v>
          </cell>
        </row>
        <row r="1305">
          <cell r="A1305">
            <v>1304</v>
          </cell>
          <cell r="B1305">
            <v>1307</v>
          </cell>
          <cell r="C1305">
            <v>1072015</v>
          </cell>
          <cell r="D1305" t="str">
            <v>duloksetin</v>
          </cell>
          <cell r="E1305" t="str">
            <v>DUXET, 28 po 30 mg</v>
          </cell>
          <cell r="F1305" t="str">
            <v>N06AX21</v>
          </cell>
          <cell r="G1305" t="str">
            <v>DUXET</v>
          </cell>
          <cell r="H1305" t="str">
            <v>gastrorezistentna kapsula, tvrda</v>
          </cell>
          <cell r="I1305" t="str">
            <v>blister, 28 po 30 mg</v>
          </cell>
          <cell r="J1305" t="str">
            <v>Nobel Ilac Sanayii Ve Ticaret A.S.</v>
          </cell>
          <cell r="K1305" t="str">
            <v>Turska</v>
          </cell>
          <cell r="L1305" t="str">
            <v>originalno pakovanje</v>
          </cell>
          <cell r="M1305">
            <v>402.4</v>
          </cell>
          <cell r="N1305">
            <v>55</v>
          </cell>
          <cell r="O1305">
            <v>3</v>
          </cell>
          <cell r="P1305">
            <v>58</v>
          </cell>
          <cell r="Q1305">
            <v>22132</v>
          </cell>
          <cell r="R1305">
            <v>1207.1999999999998</v>
          </cell>
          <cell r="S1305">
            <v>23339.200000000001</v>
          </cell>
        </row>
        <row r="1306">
          <cell r="A1306">
            <v>1305</v>
          </cell>
          <cell r="B1306">
            <v>1308</v>
          </cell>
          <cell r="C1306">
            <v>1072016</v>
          </cell>
          <cell r="D1306" t="str">
            <v>duloksetin</v>
          </cell>
          <cell r="E1306" t="str">
            <v>DUXET
28 po 60 mg</v>
          </cell>
          <cell r="F1306" t="str">
            <v>N06AX21</v>
          </cell>
          <cell r="G1306" t="str">
            <v>DUXET</v>
          </cell>
          <cell r="H1306" t="str">
            <v>gastrorezistentna kapsula, tvrda</v>
          </cell>
          <cell r="I1306" t="str">
            <v>blister, 28 po 60 mg</v>
          </cell>
          <cell r="J1306" t="str">
            <v>Nobel Ilac Sanayii Ve Ticaret A.S.</v>
          </cell>
          <cell r="K1306" t="str">
            <v>Turska</v>
          </cell>
          <cell r="L1306" t="str">
            <v>originalno pakovanje</v>
          </cell>
          <cell r="M1306">
            <v>662.7</v>
          </cell>
          <cell r="N1306">
            <v>28</v>
          </cell>
          <cell r="O1306">
            <v>1</v>
          </cell>
          <cell r="P1306">
            <v>29</v>
          </cell>
          <cell r="Q1306">
            <v>18555.600000000002</v>
          </cell>
          <cell r="R1306">
            <v>662.7</v>
          </cell>
          <cell r="S1306">
            <v>19218.300000000003</v>
          </cell>
        </row>
        <row r="1307">
          <cell r="A1307">
            <v>1306</v>
          </cell>
          <cell r="B1307">
            <v>1309</v>
          </cell>
          <cell r="C1307">
            <v>1072048</v>
          </cell>
          <cell r="D1307" t="str">
            <v>duloksetin</v>
          </cell>
          <cell r="E1307" t="str">
            <v>TENIA 
 28 po 30 mg</v>
          </cell>
          <cell r="F1307" t="str">
            <v>N06AX21</v>
          </cell>
          <cell r="G1307" t="str">
            <v>TENIA</v>
          </cell>
          <cell r="H1307" t="str">
            <v>gastrorezistentna kapsula, tvrda</v>
          </cell>
          <cell r="I1307" t="str">
            <v>blister, 28 po 30 mg</v>
          </cell>
          <cell r="J1307" t="str">
            <v>Pharmathen SA</v>
          </cell>
          <cell r="K1307" t="str">
            <v>Grčka</v>
          </cell>
          <cell r="L1307" t="str">
            <v>originalno pakovanje</v>
          </cell>
          <cell r="M1307">
            <v>402.4</v>
          </cell>
          <cell r="N1307">
            <v>653</v>
          </cell>
          <cell r="O1307">
            <v>13</v>
          </cell>
          <cell r="P1307">
            <v>666</v>
          </cell>
          <cell r="Q1307">
            <v>262767.2</v>
          </cell>
          <cell r="R1307">
            <v>5231.2</v>
          </cell>
          <cell r="S1307">
            <v>267998.40000000002</v>
          </cell>
        </row>
        <row r="1308">
          <cell r="A1308">
            <v>1307</v>
          </cell>
          <cell r="B1308">
            <v>1310</v>
          </cell>
          <cell r="C1308">
            <v>1072049</v>
          </cell>
          <cell r="D1308" t="str">
            <v>duloksetin</v>
          </cell>
          <cell r="E1308" t="str">
            <v>TENIA
 28 po 60 mg</v>
          </cell>
          <cell r="F1308" t="str">
            <v>N06AX21</v>
          </cell>
          <cell r="G1308" t="str">
            <v>TENIA</v>
          </cell>
          <cell r="H1308" t="str">
            <v>gastrorezistentna kapsula, tvrda</v>
          </cell>
          <cell r="I1308" t="str">
            <v>blister, 28 po 60 mg</v>
          </cell>
          <cell r="J1308" t="str">
            <v>Pharmathen SA</v>
          </cell>
          <cell r="K1308" t="str">
            <v>Grčka</v>
          </cell>
          <cell r="L1308" t="str">
            <v>originalno pakovanje</v>
          </cell>
          <cell r="M1308">
            <v>662.7</v>
          </cell>
          <cell r="N1308">
            <v>449</v>
          </cell>
          <cell r="O1308">
            <v>10</v>
          </cell>
          <cell r="P1308">
            <v>459</v>
          </cell>
          <cell r="Q1308">
            <v>297552.30000000005</v>
          </cell>
          <cell r="R1308">
            <v>6627</v>
          </cell>
          <cell r="S1308">
            <v>304179.30000000005</v>
          </cell>
        </row>
        <row r="1309">
          <cell r="A1309">
            <v>1308</v>
          </cell>
          <cell r="B1309">
            <v>1311</v>
          </cell>
          <cell r="C1309">
            <v>1072871</v>
          </cell>
          <cell r="D1309" t="str">
            <v>agomelatin</v>
          </cell>
          <cell r="E1309" t="str">
            <v>MENTELA</v>
          </cell>
          <cell r="F1309" t="str">
            <v>N06AX22</v>
          </cell>
          <cell r="G1309" t="str">
            <v>MENTELA</v>
          </cell>
          <cell r="H1309" t="str">
            <v>film tableta</v>
          </cell>
          <cell r="I1309" t="str">
            <v>blister, 28 po 25 mg</v>
          </cell>
          <cell r="J1309" t="str">
            <v xml:space="preserve">Hemofarm a.d. </v>
          </cell>
          <cell r="K1309" t="str">
            <v>Republika Srbija</v>
          </cell>
          <cell r="L1309" t="str">
            <v>originalno pakovanje</v>
          </cell>
          <cell r="M1309">
            <v>1417.1</v>
          </cell>
          <cell r="N1309">
            <v>68</v>
          </cell>
          <cell r="O1309">
            <v>1</v>
          </cell>
          <cell r="P1309">
            <v>69</v>
          </cell>
          <cell r="Q1309">
            <v>96362.799999999988</v>
          </cell>
          <cell r="R1309">
            <v>1417.1</v>
          </cell>
          <cell r="S1309">
            <v>97779.9</v>
          </cell>
        </row>
        <row r="1310">
          <cell r="A1310">
            <v>1309</v>
          </cell>
          <cell r="B1310">
            <v>1312</v>
          </cell>
          <cell r="C1310">
            <v>1072072</v>
          </cell>
          <cell r="D1310" t="str">
            <v>agomelatin</v>
          </cell>
          <cell r="E1310" t="str">
            <v>MELAXIN</v>
          </cell>
          <cell r="F1310" t="str">
            <v>N06AX22</v>
          </cell>
          <cell r="G1310" t="str">
            <v>MELAXIN</v>
          </cell>
          <cell r="H1310" t="str">
            <v>film tableta</v>
          </cell>
          <cell r="I1310" t="str">
            <v>blister, 28 po 25 mg</v>
          </cell>
          <cell r="J1310" t="str">
            <v>Pliva Hrvatska d.o.o.;
Merckle GmbH</v>
          </cell>
          <cell r="K1310" t="str">
            <v>Hrvatska;
Nemačka</v>
          </cell>
          <cell r="L1310" t="str">
            <v>originalno pakovanje</v>
          </cell>
          <cell r="M1310">
            <v>1417.1</v>
          </cell>
          <cell r="N1310">
            <v>68</v>
          </cell>
          <cell r="O1310">
            <v>1</v>
          </cell>
          <cell r="P1310">
            <v>69</v>
          </cell>
          <cell r="Q1310">
            <v>96362.799999999988</v>
          </cell>
          <cell r="R1310">
            <v>1417.1</v>
          </cell>
          <cell r="S1310">
            <v>97779.9</v>
          </cell>
        </row>
        <row r="1311">
          <cell r="A1311">
            <v>1310</v>
          </cell>
          <cell r="B1311">
            <v>1313</v>
          </cell>
          <cell r="C1311">
            <v>1072875</v>
          </cell>
          <cell r="D1311" t="str">
            <v>desvenlafaksin</v>
          </cell>
          <cell r="E1311" t="str">
            <v>DESENDA</v>
          </cell>
          <cell r="F1311" t="str">
            <v>N06AX23</v>
          </cell>
          <cell r="G1311" t="str">
            <v>DESENDA</v>
          </cell>
          <cell r="H1311" t="str">
            <v>tableta sa produženim oslobađanjem</v>
          </cell>
          <cell r="I1311" t="str">
            <v>blister, 30 po 50 mg</v>
          </cell>
          <cell r="J1311" t="str">
            <v>EMS, S.A.</v>
          </cell>
          <cell r="K1311" t="str">
            <v>Brazil</v>
          </cell>
          <cell r="L1311" t="str">
            <v>originalno pakovanje</v>
          </cell>
          <cell r="M1311">
            <v>1159.3</v>
          </cell>
          <cell r="N1311">
            <v>816</v>
          </cell>
          <cell r="O1311">
            <v>12</v>
          </cell>
          <cell r="P1311">
            <v>828</v>
          </cell>
          <cell r="Q1311">
            <v>945988.79999999993</v>
          </cell>
          <cell r="R1311">
            <v>13911.599999999999</v>
          </cell>
          <cell r="S1311">
            <v>959900.39999999991</v>
          </cell>
        </row>
        <row r="1312">
          <cell r="A1312">
            <v>1311</v>
          </cell>
          <cell r="B1312">
            <v>1314</v>
          </cell>
          <cell r="C1312">
            <v>1079030</v>
          </cell>
          <cell r="D1312" t="str">
            <v>donepezil</v>
          </cell>
          <cell r="E1312" t="str">
            <v>YASNAL, 28 po 5 mg</v>
          </cell>
          <cell r="F1312" t="str">
            <v>N06DA02</v>
          </cell>
          <cell r="G1312" t="str">
            <v>YASNAL</v>
          </cell>
          <cell r="H1312" t="str">
            <v>film tableta</v>
          </cell>
          <cell r="I1312" t="str">
            <v>blister, 28 po 5 mg</v>
          </cell>
          <cell r="J1312" t="str">
            <v xml:space="preserve">Krka, Tovarna Zdravil, d.d. </v>
          </cell>
          <cell r="K1312" t="str">
            <v>Slovenija</v>
          </cell>
          <cell r="L1312" t="str">
            <v>originalno pakovanje</v>
          </cell>
          <cell r="M1312">
            <v>762.8</v>
          </cell>
          <cell r="N1312">
            <v>113</v>
          </cell>
          <cell r="O1312">
            <v>21</v>
          </cell>
          <cell r="P1312">
            <v>134</v>
          </cell>
          <cell r="Q1312">
            <v>86196.4</v>
          </cell>
          <cell r="R1312">
            <v>16018.8</v>
          </cell>
          <cell r="S1312">
            <v>102215.2</v>
          </cell>
        </row>
        <row r="1313">
          <cell r="A1313">
            <v>1312</v>
          </cell>
          <cell r="B1313">
            <v>1315</v>
          </cell>
          <cell r="C1313">
            <v>1079031</v>
          </cell>
          <cell r="D1313" t="str">
            <v>donepezil</v>
          </cell>
          <cell r="E1313" t="str">
            <v>YASNAL, 28 po 10 mg</v>
          </cell>
          <cell r="F1313" t="str">
            <v>N06DA02</v>
          </cell>
          <cell r="G1313" t="str">
            <v>YASNAL</v>
          </cell>
          <cell r="H1313" t="str">
            <v>film tableta</v>
          </cell>
          <cell r="I1313" t="str">
            <v>blister, 28 po 10 mg</v>
          </cell>
          <cell r="J1313" t="str">
            <v>Krka, Tovarna Zdravil, d.d.</v>
          </cell>
          <cell r="K1313" t="str">
            <v>Slovenija</v>
          </cell>
          <cell r="L1313" t="str">
            <v>originalno pakovanje</v>
          </cell>
          <cell r="M1313">
            <v>1159.9000000000001</v>
          </cell>
          <cell r="N1313">
            <v>238</v>
          </cell>
          <cell r="O1313">
            <v>2</v>
          </cell>
          <cell r="P1313">
            <v>240</v>
          </cell>
          <cell r="Q1313">
            <v>276056.2</v>
          </cell>
          <cell r="R1313">
            <v>2319.8000000000002</v>
          </cell>
          <cell r="S1313">
            <v>278376</v>
          </cell>
        </row>
        <row r="1314">
          <cell r="A1314">
            <v>1313</v>
          </cell>
          <cell r="B1314">
            <v>1316</v>
          </cell>
          <cell r="C1314">
            <v>1079051</v>
          </cell>
          <cell r="D1314" t="str">
            <v>donepezil</v>
          </cell>
          <cell r="E1314" t="str">
            <v>TREGONA, 28 po 5 mg</v>
          </cell>
          <cell r="F1314" t="str">
            <v>N06DA02</v>
          </cell>
          <cell r="G1314" t="str">
            <v>TREGONA</v>
          </cell>
          <cell r="H1314" t="str">
            <v>film tableta</v>
          </cell>
          <cell r="I1314" t="str">
            <v>blister, 28 po 5 mg</v>
          </cell>
          <cell r="J1314" t="str">
            <v>Hemofarm a.d.</v>
          </cell>
          <cell r="K1314" t="str">
            <v>Republika Srbija</v>
          </cell>
          <cell r="L1314" t="str">
            <v>originalno pakovanje</v>
          </cell>
          <cell r="M1314">
            <v>762.8</v>
          </cell>
          <cell r="N1314">
            <v>884</v>
          </cell>
          <cell r="O1314">
            <v>21</v>
          </cell>
          <cell r="P1314">
            <v>905</v>
          </cell>
          <cell r="Q1314">
            <v>674315.2</v>
          </cell>
          <cell r="R1314">
            <v>16018.8</v>
          </cell>
          <cell r="S1314">
            <v>690334</v>
          </cell>
        </row>
        <row r="1315">
          <cell r="A1315">
            <v>1314</v>
          </cell>
          <cell r="B1315">
            <v>1317</v>
          </cell>
          <cell r="C1315">
            <v>1079050</v>
          </cell>
          <cell r="D1315" t="str">
            <v>donepezil</v>
          </cell>
          <cell r="E1315" t="str">
            <v>TREGONA, 28 po 10 mg</v>
          </cell>
          <cell r="F1315" t="str">
            <v>N06DA02</v>
          </cell>
          <cell r="G1315" t="str">
            <v>TREGONA</v>
          </cell>
          <cell r="H1315" t="str">
            <v>film tableta</v>
          </cell>
          <cell r="I1315" t="str">
            <v>blister, 28 po 10 mg</v>
          </cell>
          <cell r="J1315" t="str">
            <v>Hemofarm a.d.</v>
          </cell>
          <cell r="K1315" t="str">
            <v>Republika Srbija</v>
          </cell>
          <cell r="L1315" t="str">
            <v>originalno pakovanje</v>
          </cell>
          <cell r="M1315">
            <v>1159.9000000000001</v>
          </cell>
          <cell r="N1315">
            <v>1768</v>
          </cell>
          <cell r="O1315">
            <v>3</v>
          </cell>
          <cell r="P1315">
            <v>1771</v>
          </cell>
          <cell r="Q1315">
            <v>2050703.2000000002</v>
          </cell>
          <cell r="R1315">
            <v>3479.7000000000003</v>
          </cell>
          <cell r="S1315">
            <v>2054182.9000000001</v>
          </cell>
        </row>
        <row r="1316">
          <cell r="A1316">
            <v>1315</v>
          </cell>
          <cell r="B1316">
            <v>1318</v>
          </cell>
          <cell r="C1316">
            <v>1079041</v>
          </cell>
          <cell r="D1316" t="str">
            <v>donepezil</v>
          </cell>
          <cell r="E1316" t="str">
            <v>DONECEPT, 28 po 5 mg</v>
          </cell>
          <cell r="F1316" t="str">
            <v>N06DA02</v>
          </cell>
          <cell r="G1316" t="str">
            <v>DONECEPT</v>
          </cell>
          <cell r="H1316" t="str">
            <v>film tableta</v>
          </cell>
          <cell r="I1316" t="str">
            <v>blister, 28 po 5 mg</v>
          </cell>
          <cell r="J1316" t="str">
            <v>Actavis Ltd</v>
          </cell>
          <cell r="K1316" t="str">
            <v>Malta</v>
          </cell>
          <cell r="L1316" t="str">
            <v>originalno pakovanje</v>
          </cell>
          <cell r="M1316">
            <v>762.8</v>
          </cell>
          <cell r="N1316">
            <v>1530</v>
          </cell>
          <cell r="O1316">
            <v>225</v>
          </cell>
          <cell r="P1316">
            <v>1755</v>
          </cell>
          <cell r="Q1316">
            <v>1167084</v>
          </cell>
          <cell r="R1316">
            <v>171630</v>
          </cell>
          <cell r="S1316">
            <v>1338714</v>
          </cell>
        </row>
        <row r="1317">
          <cell r="A1317">
            <v>1316</v>
          </cell>
          <cell r="B1317">
            <v>1319</v>
          </cell>
          <cell r="C1317">
            <v>1079035</v>
          </cell>
          <cell r="D1317" t="str">
            <v>donepezil</v>
          </cell>
          <cell r="E1317" t="str">
            <v>DONECEPT, 28 po 10 mg</v>
          </cell>
          <cell r="F1317" t="str">
            <v>N06DA02</v>
          </cell>
          <cell r="G1317" t="str">
            <v>DONECEPT</v>
          </cell>
          <cell r="H1317" t="str">
            <v>film tableta</v>
          </cell>
          <cell r="I1317" t="str">
            <v>blister, 28 po 10 mg</v>
          </cell>
          <cell r="J1317" t="str">
            <v>Actavis Ltd</v>
          </cell>
          <cell r="K1317" t="str">
            <v>Malta</v>
          </cell>
          <cell r="L1317" t="str">
            <v>originalno pakovanje</v>
          </cell>
          <cell r="M1317">
            <v>1159.9000000000001</v>
          </cell>
          <cell r="N1317">
            <v>2822</v>
          </cell>
          <cell r="O1317">
            <v>40</v>
          </cell>
          <cell r="P1317">
            <v>2862</v>
          </cell>
          <cell r="Q1317">
            <v>3273237.8000000003</v>
          </cell>
          <cell r="R1317">
            <v>46396</v>
          </cell>
          <cell r="S1317">
            <v>3319633.8000000003</v>
          </cell>
        </row>
        <row r="1318">
          <cell r="A1318">
            <v>1317</v>
          </cell>
          <cell r="B1318">
            <v>1320</v>
          </cell>
          <cell r="C1318">
            <v>1088012</v>
          </cell>
          <cell r="D1318" t="str">
            <v>rivastigmin</v>
          </cell>
          <cell r="E1318" t="str">
            <v>EXELON, 28 po 1,5 mg</v>
          </cell>
          <cell r="F1318" t="str">
            <v>N06DA03</v>
          </cell>
          <cell r="G1318" t="str">
            <v>EXELON</v>
          </cell>
          <cell r="H1318" t="str">
            <v>kapsula, tvrda</v>
          </cell>
          <cell r="I1318" t="str">
            <v>blister, 28 po 1,5 mg</v>
          </cell>
          <cell r="J1318" t="str">
            <v>Novartis Farmaceutica S.A.</v>
          </cell>
          <cell r="K1318" t="str">
            <v>Španija</v>
          </cell>
          <cell r="L1318" t="str">
            <v>originalno pakovanje</v>
          </cell>
          <cell r="M1318">
            <v>642.1</v>
          </cell>
          <cell r="N1318">
            <v>215</v>
          </cell>
          <cell r="O1318">
            <v>1</v>
          </cell>
          <cell r="P1318">
            <v>216</v>
          </cell>
          <cell r="Q1318">
            <v>138051.5</v>
          </cell>
          <cell r="R1318">
            <v>642.1</v>
          </cell>
          <cell r="S1318">
            <v>138693.6</v>
          </cell>
        </row>
        <row r="1319">
          <cell r="A1319">
            <v>1318</v>
          </cell>
          <cell r="B1319">
            <v>1321</v>
          </cell>
          <cell r="C1319">
            <v>1088013</v>
          </cell>
          <cell r="D1319" t="str">
            <v>rivastigmin</v>
          </cell>
          <cell r="E1319" t="str">
            <v>EXELON, 28 po 3 mg</v>
          </cell>
          <cell r="F1319" t="str">
            <v>N06DA03</v>
          </cell>
          <cell r="G1319" t="str">
            <v>EXELON</v>
          </cell>
          <cell r="H1319" t="str">
            <v>kapsula, tvrda</v>
          </cell>
          <cell r="I1319" t="str">
            <v>blister, 28 po 3 mg</v>
          </cell>
          <cell r="J1319" t="str">
            <v>Novartis Farmaceutica S.A.</v>
          </cell>
          <cell r="K1319" t="str">
            <v>Španija</v>
          </cell>
          <cell r="L1319" t="str">
            <v>originalno pakovanje</v>
          </cell>
          <cell r="M1319">
            <v>923.3</v>
          </cell>
          <cell r="N1319">
            <v>259</v>
          </cell>
          <cell r="O1319">
            <v>5</v>
          </cell>
          <cell r="P1319">
            <v>264</v>
          </cell>
          <cell r="Q1319">
            <v>239134.69999999998</v>
          </cell>
          <cell r="R1319">
            <v>4616.5</v>
          </cell>
          <cell r="S1319">
            <v>243751.19999999998</v>
          </cell>
        </row>
        <row r="1320">
          <cell r="A1320">
            <v>1319</v>
          </cell>
          <cell r="B1320">
            <v>1322</v>
          </cell>
          <cell r="C1320">
            <v>1088014</v>
          </cell>
          <cell r="D1320" t="str">
            <v>rivastigmin</v>
          </cell>
          <cell r="E1320" t="str">
            <v>EXELON, 28 po 4,5 mg</v>
          </cell>
          <cell r="F1320" t="str">
            <v>N06DA03</v>
          </cell>
          <cell r="G1320" t="str">
            <v>EXELON</v>
          </cell>
          <cell r="H1320" t="str">
            <v>kapsula, tvrda</v>
          </cell>
          <cell r="I1320" t="str">
            <v>blister, 28 po 4,5 mg</v>
          </cell>
          <cell r="J1320" t="str">
            <v>Novartis Farmaceutica S.A.</v>
          </cell>
          <cell r="K1320" t="str">
            <v>Španija</v>
          </cell>
          <cell r="L1320" t="str">
            <v>originalno pakovanje</v>
          </cell>
          <cell r="M1320">
            <v>987.7</v>
          </cell>
          <cell r="N1320">
            <v>102</v>
          </cell>
          <cell r="O1320">
            <v>1</v>
          </cell>
          <cell r="P1320">
            <v>103</v>
          </cell>
          <cell r="Q1320">
            <v>100745.40000000001</v>
          </cell>
          <cell r="R1320">
            <v>987.7</v>
          </cell>
          <cell r="S1320">
            <v>101733.1</v>
          </cell>
        </row>
        <row r="1321">
          <cell r="A1321">
            <v>1320</v>
          </cell>
          <cell r="B1321">
            <v>1323</v>
          </cell>
          <cell r="C1321">
            <v>1088015</v>
          </cell>
          <cell r="D1321" t="str">
            <v>rivastigmin</v>
          </cell>
          <cell r="E1321" t="str">
            <v>EXELON, 28 po 6 mg</v>
          </cell>
          <cell r="F1321" t="str">
            <v>N06DA03</v>
          </cell>
          <cell r="G1321" t="str">
            <v>EXELON</v>
          </cell>
          <cell r="H1321" t="str">
            <v>kapsula, tvrda</v>
          </cell>
          <cell r="I1321" t="str">
            <v>blister, 28 po 6 mg</v>
          </cell>
          <cell r="J1321" t="str">
            <v>Novartis Farmaceutica S.A.</v>
          </cell>
          <cell r="K1321" t="str">
            <v>Španija</v>
          </cell>
          <cell r="L1321" t="str">
            <v>originalno pakovanje</v>
          </cell>
          <cell r="M1321">
            <v>987.7</v>
          </cell>
          <cell r="N1321">
            <v>89</v>
          </cell>
          <cell r="O1321">
            <v>1</v>
          </cell>
          <cell r="P1321">
            <v>90</v>
          </cell>
          <cell r="Q1321">
            <v>87905.3</v>
          </cell>
          <cell r="R1321">
            <v>987.7</v>
          </cell>
          <cell r="S1321">
            <v>88893</v>
          </cell>
        </row>
        <row r="1322">
          <cell r="A1322">
            <v>1321</v>
          </cell>
          <cell r="B1322">
            <v>1324</v>
          </cell>
          <cell r="C1322">
            <v>1088200</v>
          </cell>
          <cell r="D1322" t="str">
            <v>rivastigmin</v>
          </cell>
          <cell r="E1322" t="str">
            <v>NIMVASTID,  28 po 1,5 mg</v>
          </cell>
          <cell r="F1322" t="str">
            <v>N06DA03</v>
          </cell>
          <cell r="G1322" t="str">
            <v>NIMVASTID</v>
          </cell>
          <cell r="H1322" t="str">
            <v xml:space="preserve">kapsula, tvrda </v>
          </cell>
          <cell r="I1322" t="str">
            <v>blister, 28 po 1,5 mg</v>
          </cell>
          <cell r="J1322" t="str">
            <v xml:space="preserve">Krka Tovarna Zdravil d.d. </v>
          </cell>
          <cell r="K1322" t="str">
            <v>Slovenija</v>
          </cell>
          <cell r="L1322" t="str">
            <v>originalno pakovanje</v>
          </cell>
          <cell r="M1322">
            <v>642.1</v>
          </cell>
          <cell r="N1322">
            <v>2</v>
          </cell>
          <cell r="O1322">
            <v>1</v>
          </cell>
          <cell r="P1322">
            <v>3</v>
          </cell>
          <cell r="Q1322">
            <v>1284.2</v>
          </cell>
          <cell r="R1322">
            <v>642.1</v>
          </cell>
          <cell r="S1322">
            <v>1926.3000000000002</v>
          </cell>
        </row>
        <row r="1323">
          <cell r="A1323">
            <v>1322</v>
          </cell>
          <cell r="B1323">
            <v>1325</v>
          </cell>
          <cell r="C1323">
            <v>1088201</v>
          </cell>
          <cell r="D1323" t="str">
            <v>rivastigmin</v>
          </cell>
          <cell r="E1323" t="str">
            <v>NIMVASTID, 28 po 3,0mg</v>
          </cell>
          <cell r="F1323" t="str">
            <v>N06DA03</v>
          </cell>
          <cell r="G1323" t="str">
            <v>NIMVASTID</v>
          </cell>
          <cell r="H1323" t="str">
            <v xml:space="preserve">kapsula, tvrda </v>
          </cell>
          <cell r="I1323" t="str">
            <v>blister, 28 po 3 mg</v>
          </cell>
          <cell r="J1323" t="str">
            <v xml:space="preserve">Krka Tovarna Zdravil d.d. </v>
          </cell>
          <cell r="K1323" t="str">
            <v>Slovenija</v>
          </cell>
          <cell r="L1323" t="str">
            <v>originalno pakovanje</v>
          </cell>
          <cell r="M1323">
            <v>923.3</v>
          </cell>
          <cell r="N1323">
            <v>2</v>
          </cell>
          <cell r="O1323">
            <v>1</v>
          </cell>
          <cell r="P1323">
            <v>3</v>
          </cell>
          <cell r="Q1323">
            <v>1846.6</v>
          </cell>
          <cell r="R1323">
            <v>923.3</v>
          </cell>
          <cell r="S1323">
            <v>2769.8999999999996</v>
          </cell>
        </row>
        <row r="1324">
          <cell r="A1324">
            <v>1323</v>
          </cell>
          <cell r="B1324">
            <v>1326</v>
          </cell>
          <cell r="C1324">
            <v>1088202</v>
          </cell>
          <cell r="D1324" t="str">
            <v>rivastigmin</v>
          </cell>
          <cell r="E1324" t="str">
            <v>NIMVASTID, 28 po 4,5mg</v>
          </cell>
          <cell r="F1324" t="str">
            <v>N06DA03</v>
          </cell>
          <cell r="G1324" t="str">
            <v>NIMVASTID</v>
          </cell>
          <cell r="H1324" t="str">
            <v xml:space="preserve">kapsula, tvrda </v>
          </cell>
          <cell r="I1324" t="str">
            <v>blister, 28 po 4,5 mg</v>
          </cell>
          <cell r="J1324" t="str">
            <v xml:space="preserve">Krka Tovarna Zdravil d.d. </v>
          </cell>
          <cell r="K1324" t="str">
            <v>Slovenija</v>
          </cell>
          <cell r="L1324" t="str">
            <v>originalno pakovanje</v>
          </cell>
          <cell r="M1324">
            <v>987.7</v>
          </cell>
          <cell r="N1324">
            <v>2</v>
          </cell>
          <cell r="O1324">
            <v>0</v>
          </cell>
          <cell r="P1324">
            <v>2</v>
          </cell>
          <cell r="Q1324">
            <v>1975.4</v>
          </cell>
          <cell r="R1324">
            <v>0</v>
          </cell>
          <cell r="S1324">
            <v>1975.4</v>
          </cell>
        </row>
        <row r="1325">
          <cell r="A1325">
            <v>1324</v>
          </cell>
          <cell r="B1325">
            <v>1327</v>
          </cell>
          <cell r="C1325">
            <v>1088203</v>
          </cell>
          <cell r="D1325" t="str">
            <v>rivastigmin</v>
          </cell>
          <cell r="E1325" t="str">
            <v>NIMVASTID, 28 po 6 mg</v>
          </cell>
          <cell r="F1325" t="str">
            <v>N06DA03</v>
          </cell>
          <cell r="G1325" t="str">
            <v>NIMVASTID</v>
          </cell>
          <cell r="H1325" t="str">
            <v xml:space="preserve">kapsula, tvrda </v>
          </cell>
          <cell r="I1325" t="str">
            <v>blister, 28 po 6 mg</v>
          </cell>
          <cell r="J1325" t="str">
            <v xml:space="preserve">Krka Tovarna Zdravil d.d. </v>
          </cell>
          <cell r="K1325" t="str">
            <v>Slovenija</v>
          </cell>
          <cell r="L1325" t="str">
            <v>originalno pakovanje</v>
          </cell>
          <cell r="M1325">
            <v>987.7</v>
          </cell>
          <cell r="N1325">
            <v>2</v>
          </cell>
          <cell r="O1325">
            <v>0</v>
          </cell>
          <cell r="P1325">
            <v>2</v>
          </cell>
          <cell r="Q1325">
            <v>1975.4</v>
          </cell>
          <cell r="R1325">
            <v>0</v>
          </cell>
          <cell r="S1325">
            <v>1975.4</v>
          </cell>
        </row>
        <row r="1326">
          <cell r="A1326">
            <v>1325</v>
          </cell>
          <cell r="B1326">
            <v>1328</v>
          </cell>
          <cell r="C1326">
            <v>9088225</v>
          </cell>
          <cell r="D1326" t="str">
            <v>rivastigmin</v>
          </cell>
          <cell r="E1326" t="str">
            <v>EXELON, 30 po 1 kom, 4,6 mg/24 h</v>
          </cell>
          <cell r="F1326" t="str">
            <v>N06DA03</v>
          </cell>
          <cell r="G1326" t="str">
            <v>EXELON</v>
          </cell>
          <cell r="H1326" t="str">
            <v>transdermalni flaster</v>
          </cell>
          <cell r="I1326" t="str">
            <v>kesica, 30 po 1 kom, 4,6 mg/24 h</v>
          </cell>
          <cell r="J1326" t="str">
            <v>Novartis Pharma Stein AG; Novartis Pharma GmBH</v>
          </cell>
          <cell r="K1326" t="str">
            <v>Švajcarska; Nemačka</v>
          </cell>
          <cell r="L1326" t="str">
            <v>originalno pakovanje</v>
          </cell>
          <cell r="M1326">
            <v>1948.5</v>
          </cell>
          <cell r="N1326">
            <v>340</v>
          </cell>
          <cell r="O1326">
            <v>1</v>
          </cell>
          <cell r="P1326">
            <v>341</v>
          </cell>
          <cell r="Q1326">
            <v>662490</v>
          </cell>
          <cell r="R1326">
            <v>1948.5</v>
          </cell>
          <cell r="S1326">
            <v>664438.5</v>
          </cell>
        </row>
        <row r="1327">
          <cell r="A1327">
            <v>1326</v>
          </cell>
          <cell r="B1327">
            <v>1329</v>
          </cell>
          <cell r="C1327">
            <v>9088226</v>
          </cell>
          <cell r="D1327" t="str">
            <v>rivastigmin</v>
          </cell>
          <cell r="E1327" t="str">
            <v>EXELON, 30 po 1 kom, 9,5 mg/24 h</v>
          </cell>
          <cell r="F1327" t="str">
            <v>N06DA03</v>
          </cell>
          <cell r="G1327" t="str">
            <v>EXELON</v>
          </cell>
          <cell r="H1327" t="str">
            <v>transdermalni flaster</v>
          </cell>
          <cell r="I1327" t="str">
            <v>kesica, 30 po 1 kom, 9,5 mg/24 h</v>
          </cell>
          <cell r="J1327" t="str">
            <v>Novartis Pharma Stein AG; Novartis Pharma GmBH</v>
          </cell>
          <cell r="K1327" t="str">
            <v>Švajcarska; Nemačka</v>
          </cell>
          <cell r="L1327" t="str">
            <v>originalno pakovanje</v>
          </cell>
          <cell r="M1327">
            <v>2703.1</v>
          </cell>
          <cell r="N1327">
            <v>306</v>
          </cell>
          <cell r="O1327">
            <v>1</v>
          </cell>
          <cell r="P1327">
            <v>307</v>
          </cell>
          <cell r="Q1327">
            <v>827148.6</v>
          </cell>
          <cell r="R1327">
            <v>2703.1</v>
          </cell>
          <cell r="S1327">
            <v>829851.7</v>
          </cell>
        </row>
        <row r="1328">
          <cell r="A1328">
            <v>1327</v>
          </cell>
          <cell r="B1328">
            <v>1330</v>
          </cell>
          <cell r="C1328">
            <v>9088227</v>
          </cell>
          <cell r="D1328" t="str">
            <v>rivastigmin</v>
          </cell>
          <cell r="E1328" t="str">
            <v>EXELON 30 po 13.3mg/24h</v>
          </cell>
          <cell r="F1328" t="str">
            <v>N06DA03</v>
          </cell>
          <cell r="G1328" t="str">
            <v>EXELON</v>
          </cell>
          <cell r="H1328" t="str">
            <v>transdermalni flaster</v>
          </cell>
          <cell r="I1328" t="str">
            <v>30 po 13.3mg/24h</v>
          </cell>
          <cell r="J1328" t="str">
            <v>Novartis Pharma Stein AG; Novartis Pharma GMBH</v>
          </cell>
          <cell r="K1328" t="str">
            <v>Švajcarska; Nemačka</v>
          </cell>
          <cell r="L1328" t="str">
            <v>originalno pakovanje</v>
          </cell>
          <cell r="M1328">
            <v>3458.8</v>
          </cell>
          <cell r="N1328">
            <v>45</v>
          </cell>
          <cell r="O1328">
            <v>1</v>
          </cell>
          <cell r="P1328">
            <v>46</v>
          </cell>
          <cell r="Q1328">
            <v>155646</v>
          </cell>
          <cell r="R1328">
            <v>3458.8</v>
          </cell>
          <cell r="S1328">
            <v>159104.79999999999</v>
          </cell>
        </row>
        <row r="1329">
          <cell r="A1329">
            <v>1328</v>
          </cell>
          <cell r="B1329">
            <v>1331</v>
          </cell>
          <cell r="C1329">
            <v>1079903</v>
          </cell>
          <cell r="D1329" t="str">
            <v>memantin</v>
          </cell>
          <cell r="E1329" t="str">
            <v>MEMANDO, 28 po 10 mg</v>
          </cell>
          <cell r="F1329" t="str">
            <v>N06DX01</v>
          </cell>
          <cell r="G1329" t="str">
            <v>MEMANDO</v>
          </cell>
          <cell r="H1329" t="str">
            <v>film tableta</v>
          </cell>
          <cell r="I1329" t="str">
            <v>blister, 28 po 10 mg</v>
          </cell>
          <cell r="J1329" t="str">
            <v xml:space="preserve">Krka Tovarna Zdravil d.d. </v>
          </cell>
          <cell r="K1329" t="str">
            <v>Slovenija</v>
          </cell>
          <cell r="L1329" t="str">
            <v>originalno pakovanje</v>
          </cell>
          <cell r="M1329">
            <v>634.1</v>
          </cell>
          <cell r="N1329">
            <v>1530</v>
          </cell>
          <cell r="O1329">
            <v>2</v>
          </cell>
          <cell r="P1329">
            <v>1532</v>
          </cell>
          <cell r="Q1329">
            <v>970173</v>
          </cell>
          <cell r="R1329">
            <v>1268.2</v>
          </cell>
          <cell r="S1329">
            <v>971441.2</v>
          </cell>
        </row>
        <row r="1330">
          <cell r="A1330">
            <v>1329</v>
          </cell>
          <cell r="B1330">
            <v>1332</v>
          </cell>
          <cell r="C1330">
            <v>1079907</v>
          </cell>
          <cell r="D1330" t="str">
            <v>memantin</v>
          </cell>
          <cell r="E1330" t="str">
            <v>MEMANDO, 28 po 20 mg</v>
          </cell>
          <cell r="F1330" t="str">
            <v>N06DX01</v>
          </cell>
          <cell r="G1330" t="str">
            <v>MEMANDO</v>
          </cell>
          <cell r="H1330" t="str">
            <v>film tableta</v>
          </cell>
          <cell r="I1330" t="str">
            <v>blister, 28 po 20 mg</v>
          </cell>
          <cell r="J1330" t="str">
            <v xml:space="preserve">Krka Tovarna Zdravil d.d. </v>
          </cell>
          <cell r="K1330" t="str">
            <v>Slovenija</v>
          </cell>
          <cell r="L1330" t="str">
            <v>originalno pakovanje</v>
          </cell>
          <cell r="M1330">
            <v>1268.2</v>
          </cell>
          <cell r="N1330">
            <v>1020</v>
          </cell>
          <cell r="O1330">
            <v>3</v>
          </cell>
          <cell r="P1330">
            <v>1023</v>
          </cell>
          <cell r="Q1330">
            <v>1293564</v>
          </cell>
          <cell r="R1330">
            <v>3804.6000000000004</v>
          </cell>
          <cell r="S1330">
            <v>1297368.6000000001</v>
          </cell>
        </row>
        <row r="1331">
          <cell r="A1331">
            <v>1330</v>
          </cell>
          <cell r="B1331">
            <v>1333</v>
          </cell>
          <cell r="C1331">
            <v>1079033</v>
          </cell>
          <cell r="D1331" t="str">
            <v>memantin</v>
          </cell>
          <cell r="E1331" t="str">
            <v>NEMDATINE, 28 po 10 mg</v>
          </cell>
          <cell r="F1331" t="str">
            <v>N06DX01</v>
          </cell>
          <cell r="G1331" t="str">
            <v>NEMDATINE</v>
          </cell>
          <cell r="H1331" t="str">
            <v>film tableta</v>
          </cell>
          <cell r="I1331" t="str">
            <v>blister, 28 po 10 mg</v>
          </cell>
          <cell r="J1331" t="str">
            <v xml:space="preserve">Actavis LTD   </v>
          </cell>
          <cell r="K1331" t="str">
            <v xml:space="preserve"> Malta       </v>
          </cell>
          <cell r="L1331" t="str">
            <v>originalno pakovanje</v>
          </cell>
          <cell r="M1331">
            <v>634.1</v>
          </cell>
          <cell r="N1331">
            <v>1360</v>
          </cell>
          <cell r="O1331">
            <v>1</v>
          </cell>
          <cell r="P1331">
            <v>1361</v>
          </cell>
          <cell r="Q1331">
            <v>862376</v>
          </cell>
          <cell r="R1331">
            <v>634.1</v>
          </cell>
          <cell r="S1331">
            <v>863010.1</v>
          </cell>
        </row>
        <row r="1332">
          <cell r="A1332">
            <v>1331</v>
          </cell>
          <cell r="B1332">
            <v>1334</v>
          </cell>
          <cell r="C1332">
            <v>1079028</v>
          </cell>
          <cell r="D1332" t="str">
            <v>memantin</v>
          </cell>
          <cell r="E1332" t="str">
            <v>NEMDATINE, 28 po 20 mg</v>
          </cell>
          <cell r="F1332" t="str">
            <v>N06DX01</v>
          </cell>
          <cell r="G1332" t="str">
            <v>NEMDATINE</v>
          </cell>
          <cell r="H1332" t="str">
            <v>film tableta</v>
          </cell>
          <cell r="I1332" t="str">
            <v>blister, 28 po 20 mg</v>
          </cell>
          <cell r="J1332" t="str">
            <v xml:space="preserve">Actavis LTD   </v>
          </cell>
          <cell r="K1332" t="str">
            <v xml:space="preserve"> Malta       </v>
          </cell>
          <cell r="L1332" t="str">
            <v>originalno pakovanje</v>
          </cell>
          <cell r="M1332">
            <v>1268.2</v>
          </cell>
          <cell r="N1332">
            <v>1530</v>
          </cell>
          <cell r="O1332">
            <v>1</v>
          </cell>
          <cell r="P1332">
            <v>1531</v>
          </cell>
          <cell r="Q1332">
            <v>1940346</v>
          </cell>
          <cell r="R1332">
            <v>1268.2</v>
          </cell>
          <cell r="S1332">
            <v>1941614.2</v>
          </cell>
        </row>
        <row r="1333">
          <cell r="A1333">
            <v>1332</v>
          </cell>
          <cell r="B1333">
            <v>1335</v>
          </cell>
          <cell r="C1333">
            <v>1079004</v>
          </cell>
          <cell r="D1333" t="str">
            <v>memantin</v>
          </cell>
          <cell r="E1333" t="str">
            <v>YMANA</v>
          </cell>
          <cell r="F1333" t="str">
            <v>N06DX01</v>
          </cell>
          <cell r="G1333" t="str">
            <v>YMANA</v>
          </cell>
          <cell r="H1333" t="str">
            <v>film tableta</v>
          </cell>
          <cell r="I1333" t="str">
            <v>blister, 28 po 20 mg</v>
          </cell>
          <cell r="J1333" t="str">
            <v>Alkaloid AD Skopje</v>
          </cell>
          <cell r="K1333" t="str">
            <v>Republika Severna Makedonija</v>
          </cell>
          <cell r="L1333" t="str">
            <v>originalno pakovanje</v>
          </cell>
          <cell r="M1333">
            <v>1268.2</v>
          </cell>
          <cell r="N1333">
            <v>1602</v>
          </cell>
          <cell r="O1333">
            <v>2</v>
          </cell>
          <cell r="P1333">
            <v>1604</v>
          </cell>
          <cell r="Q1333">
            <v>2031656.4000000001</v>
          </cell>
          <cell r="R1333">
            <v>2536.4</v>
          </cell>
          <cell r="S1333">
            <v>2034192.8</v>
          </cell>
        </row>
        <row r="1334">
          <cell r="A1334">
            <v>1333</v>
          </cell>
          <cell r="B1334">
            <v>1336</v>
          </cell>
          <cell r="C1334">
            <v>1079046</v>
          </cell>
          <cell r="D1334" t="str">
            <v>memantin</v>
          </cell>
          <cell r="E1334" t="str">
            <v>MEMALIS
28 po 10 mg</v>
          </cell>
          <cell r="F1334" t="str">
            <v>N06DX01</v>
          </cell>
          <cell r="G1334" t="str">
            <v>MEMALIS</v>
          </cell>
          <cell r="H1334" t="str">
            <v>film tableta</v>
          </cell>
          <cell r="I1334" t="str">
            <v>blister, 28 po 10 mg</v>
          </cell>
          <cell r="J1334" t="str">
            <v>Zaklady Farmaceutyczne Polpharma S.A.</v>
          </cell>
          <cell r="K1334" t="str">
            <v>Poljska</v>
          </cell>
          <cell r="L1334" t="str">
            <v>originalno pakovanje</v>
          </cell>
          <cell r="M1334">
            <v>634.1</v>
          </cell>
          <cell r="N1334">
            <v>1112</v>
          </cell>
          <cell r="O1334">
            <v>1</v>
          </cell>
          <cell r="P1334">
            <v>1113</v>
          </cell>
          <cell r="Q1334">
            <v>705119.20000000007</v>
          </cell>
          <cell r="R1334">
            <v>634.1</v>
          </cell>
          <cell r="S1334">
            <v>705753.3</v>
          </cell>
        </row>
        <row r="1335">
          <cell r="A1335">
            <v>1334</v>
          </cell>
          <cell r="B1335">
            <v>1337</v>
          </cell>
          <cell r="C1335">
            <v>1079047</v>
          </cell>
          <cell r="D1335" t="str">
            <v>memantin</v>
          </cell>
          <cell r="E1335" t="str">
            <v>MEMALIS
28 po 20 mg</v>
          </cell>
          <cell r="F1335" t="str">
            <v>N06DX01</v>
          </cell>
          <cell r="G1335" t="str">
            <v>MEMALIS</v>
          </cell>
          <cell r="H1335" t="str">
            <v>film tableta</v>
          </cell>
          <cell r="I1335" t="str">
            <v>blister, 28 po 20 mg</v>
          </cell>
          <cell r="J1335" t="str">
            <v>Zaklady Farmaceutyczne Polpharma S.A.</v>
          </cell>
          <cell r="K1335" t="str">
            <v>Poljska</v>
          </cell>
          <cell r="L1335" t="str">
            <v>originalno pakovanje</v>
          </cell>
          <cell r="M1335">
            <v>1268.2</v>
          </cell>
          <cell r="N1335">
            <v>888</v>
          </cell>
          <cell r="O1335">
            <v>0</v>
          </cell>
          <cell r="P1335">
            <v>888</v>
          </cell>
          <cell r="Q1335">
            <v>1126161.6000000001</v>
          </cell>
          <cell r="R1335">
            <v>0</v>
          </cell>
          <cell r="S1335">
            <v>1126161.6000000001</v>
          </cell>
        </row>
        <row r="1336">
          <cell r="A1336">
            <v>1335</v>
          </cell>
          <cell r="B1336">
            <v>1338</v>
          </cell>
          <cell r="C1336">
            <v>1075310</v>
          </cell>
          <cell r="D1336" t="str">
            <v>akamprosat</v>
          </cell>
          <cell r="E1336" t="str">
            <v>CAMPRAL</v>
          </cell>
          <cell r="F1336" t="str">
            <v>N07BB03</v>
          </cell>
          <cell r="G1336" t="str">
            <v>CAMPRAL</v>
          </cell>
          <cell r="H1336" t="str">
            <v>gastrorezistentna tableta</v>
          </cell>
          <cell r="I1336" t="str">
            <v xml:space="preserve"> blister, 84 po 333 mg</v>
          </cell>
          <cell r="J1336" t="str">
            <v>Merck S.L; Merck Sante S.A.S</v>
          </cell>
          <cell r="K1336" t="str">
            <v xml:space="preserve"> Španija; Francuska</v>
          </cell>
          <cell r="L1336" t="str">
            <v>originalno pakovanje</v>
          </cell>
          <cell r="M1336">
            <v>1121.5999999999999</v>
          </cell>
          <cell r="N1336">
            <v>45</v>
          </cell>
          <cell r="O1336">
            <v>1</v>
          </cell>
          <cell r="P1336">
            <v>46</v>
          </cell>
          <cell r="Q1336">
            <v>50471.999999999993</v>
          </cell>
          <cell r="R1336">
            <v>1121.5999999999999</v>
          </cell>
          <cell r="S1336">
            <v>51593.599999999991</v>
          </cell>
        </row>
        <row r="1337">
          <cell r="A1337">
            <v>1336</v>
          </cell>
          <cell r="B1337">
            <v>1339</v>
          </cell>
          <cell r="C1337">
            <v>1182031</v>
          </cell>
          <cell r="D1337" t="str">
            <v>naltrekson</v>
          </cell>
          <cell r="E1337" t="str">
            <v>NALTREXONE AMOMED</v>
          </cell>
          <cell r="F1337" t="str">
            <v>N07BB04</v>
          </cell>
          <cell r="G1337" t="str">
            <v>NALTREXONE AMOMED</v>
          </cell>
          <cell r="H1337" t="str">
            <v>film tableta</v>
          </cell>
          <cell r="I1337" t="str">
            <v>blister, 28 po 50 mg</v>
          </cell>
          <cell r="J1337" t="str">
            <v>Haupt Pharma Wolfratshausen GmbH; Amomed Pharma GmbH</v>
          </cell>
          <cell r="K1337" t="str">
            <v>Nemačka; Austrija</v>
          </cell>
          <cell r="L1337" t="str">
            <v>originalno pakovanje</v>
          </cell>
          <cell r="M1337">
            <v>3394.8</v>
          </cell>
          <cell r="N1337">
            <v>102</v>
          </cell>
          <cell r="O1337">
            <v>2</v>
          </cell>
          <cell r="P1337">
            <v>104</v>
          </cell>
          <cell r="Q1337">
            <v>346269.60000000003</v>
          </cell>
          <cell r="R1337">
            <v>6789.6</v>
          </cell>
          <cell r="S1337">
            <v>353059.2</v>
          </cell>
        </row>
        <row r="1338">
          <cell r="A1338">
            <v>1337</v>
          </cell>
          <cell r="B1338">
            <v>1340</v>
          </cell>
          <cell r="C1338">
            <v>1182051</v>
          </cell>
          <cell r="D1338" t="str">
            <v>buprenorfin</v>
          </cell>
          <cell r="E1338" t="str">
            <v>BUPRENORFIN ALKALOID, 7 po 2 mg</v>
          </cell>
          <cell r="F1338" t="str">
            <v>N07BC01</v>
          </cell>
          <cell r="G1338" t="str">
            <v>BUPRENORFIN ALKALOID</v>
          </cell>
          <cell r="H1338" t="str">
            <v>sublingvalna tableta</v>
          </cell>
          <cell r="I1338" t="str">
            <v>blister, 7 po 2 mg</v>
          </cell>
          <cell r="J1338" t="str">
            <v>Alkaloid a.d.</v>
          </cell>
          <cell r="K1338" t="str">
            <v>Republika Severna Makedonija</v>
          </cell>
          <cell r="L1338" t="str">
            <v>originalno pakovanje</v>
          </cell>
          <cell r="M1338">
            <v>308.39999999999998</v>
          </cell>
          <cell r="N1338">
            <v>40800</v>
          </cell>
          <cell r="O1338">
            <v>7</v>
          </cell>
          <cell r="P1338">
            <v>40807</v>
          </cell>
          <cell r="Q1338">
            <v>12582720</v>
          </cell>
          <cell r="R1338">
            <v>2158.7999999999997</v>
          </cell>
          <cell r="S1338">
            <v>12584878.800000001</v>
          </cell>
        </row>
        <row r="1339">
          <cell r="A1339">
            <v>1338</v>
          </cell>
          <cell r="B1339">
            <v>1341</v>
          </cell>
          <cell r="C1339">
            <v>1182052</v>
          </cell>
          <cell r="D1339" t="str">
            <v>buprenorfin</v>
          </cell>
          <cell r="E1339" t="str">
            <v>BUPRENORFIN ALKALOID, 7 po 8 mg</v>
          </cell>
          <cell r="F1339" t="str">
            <v>N07BC01</v>
          </cell>
          <cell r="G1339" t="str">
            <v>BUPRENORFIN ALKALOID</v>
          </cell>
          <cell r="H1339" t="str">
            <v>sublingvalna tableta</v>
          </cell>
          <cell r="I1339" t="str">
            <v>blister, 7 po 8 mg</v>
          </cell>
          <cell r="J1339" t="str">
            <v>Alkaloid a.d.</v>
          </cell>
          <cell r="K1339" t="str">
            <v>Republika Severna Makedonija</v>
          </cell>
          <cell r="L1339" t="str">
            <v>originalno pakovanje</v>
          </cell>
          <cell r="M1339">
            <v>1033.5999999999999</v>
          </cell>
          <cell r="N1339">
            <v>45900</v>
          </cell>
          <cell r="O1339">
            <v>19</v>
          </cell>
          <cell r="P1339">
            <v>45919</v>
          </cell>
          <cell r="Q1339">
            <v>47442239.999999993</v>
          </cell>
          <cell r="R1339">
            <v>19638.399999999998</v>
          </cell>
          <cell r="S1339">
            <v>47461878.399999991</v>
          </cell>
        </row>
        <row r="1340">
          <cell r="A1340">
            <v>1339</v>
          </cell>
          <cell r="B1340">
            <v>1342</v>
          </cell>
          <cell r="C1340">
            <v>1182072</v>
          </cell>
          <cell r="D1340" t="str">
            <v>buprenorfin</v>
          </cell>
          <cell r="E1340" t="str">
            <v>BUPREFEX
7 po 2 mg</v>
          </cell>
          <cell r="F1340" t="str">
            <v>N07BC01</v>
          </cell>
          <cell r="G1340" t="str">
            <v>BUPREFEX</v>
          </cell>
          <cell r="H1340" t="str">
            <v>sublingvalna tableta</v>
          </cell>
          <cell r="I1340" t="str">
            <v>blister, 7 po 2 mg</v>
          </cell>
          <cell r="J1340" t="str">
            <v>G.L. Pharma GmbH</v>
          </cell>
          <cell r="K1340" t="str">
            <v>Austrija</v>
          </cell>
          <cell r="L1340" t="str">
            <v>originalno pakovanje</v>
          </cell>
          <cell r="M1340">
            <v>308.39999999999998</v>
          </cell>
          <cell r="N1340">
            <v>5631</v>
          </cell>
          <cell r="O1340">
            <v>2</v>
          </cell>
          <cell r="P1340">
            <v>5633</v>
          </cell>
          <cell r="Q1340">
            <v>1736600.4</v>
          </cell>
          <cell r="R1340">
            <v>616.79999999999995</v>
          </cell>
          <cell r="S1340">
            <v>1737217.2</v>
          </cell>
        </row>
        <row r="1341">
          <cell r="A1341">
            <v>1340</v>
          </cell>
          <cell r="B1341">
            <v>1343</v>
          </cell>
          <cell r="C1341">
            <v>1182073</v>
          </cell>
          <cell r="D1341" t="str">
            <v>buprenorfin</v>
          </cell>
          <cell r="E1341" t="str">
            <v>BUPREFEX
7 po 8 mg</v>
          </cell>
          <cell r="F1341" t="str">
            <v>N07BC01</v>
          </cell>
          <cell r="G1341" t="str">
            <v>BUPREFEX</v>
          </cell>
          <cell r="H1341" t="str">
            <v>sublingvalna tableta</v>
          </cell>
          <cell r="I1341" t="str">
            <v>blister, 7 po 8 mg</v>
          </cell>
          <cell r="J1341" t="str">
            <v>G.L. Pharma GmbH</v>
          </cell>
          <cell r="K1341" t="str">
            <v>Austrija</v>
          </cell>
          <cell r="L1341" t="str">
            <v>originalno pakovanje</v>
          </cell>
          <cell r="M1341">
            <v>1033.5999999999999</v>
          </cell>
          <cell r="N1341">
            <v>2686</v>
          </cell>
          <cell r="O1341">
            <v>2</v>
          </cell>
          <cell r="P1341">
            <v>2688</v>
          </cell>
          <cell r="Q1341">
            <v>2776249.5999999996</v>
          </cell>
          <cell r="R1341">
            <v>2067.1999999999998</v>
          </cell>
          <cell r="S1341">
            <v>2778316.7999999998</v>
          </cell>
        </row>
        <row r="1342">
          <cell r="A1342">
            <v>1341</v>
          </cell>
          <cell r="B1342">
            <v>1344</v>
          </cell>
          <cell r="C1342">
            <v>1182070</v>
          </cell>
          <cell r="D1342" t="str">
            <v>buprenorfin</v>
          </cell>
          <cell r="E1342" t="str">
            <v>BUPROBOL
7 po 2 mg</v>
          </cell>
          <cell r="F1342" t="str">
            <v>N07BC01</v>
          </cell>
          <cell r="G1342" t="str">
            <v>BUPROBOL</v>
          </cell>
          <cell r="H1342" t="str">
            <v>sublingvalna tableta</v>
          </cell>
          <cell r="I1342" t="str">
            <v>blister, 7 po 2 mg</v>
          </cell>
          <cell r="J1342" t="str">
            <v>G.L. Pharma GmbH</v>
          </cell>
          <cell r="K1342" t="str">
            <v>Austrija</v>
          </cell>
          <cell r="L1342" t="str">
            <v>originalno pakovanje</v>
          </cell>
          <cell r="M1342">
            <v>308.39999999999998</v>
          </cell>
          <cell r="N1342">
            <v>1547</v>
          </cell>
          <cell r="O1342">
            <v>1</v>
          </cell>
          <cell r="P1342">
            <v>1548</v>
          </cell>
          <cell r="Q1342">
            <v>477094.8</v>
          </cell>
          <cell r="R1342">
            <v>308.39999999999998</v>
          </cell>
          <cell r="S1342">
            <v>477403.2</v>
          </cell>
        </row>
        <row r="1343">
          <cell r="A1343">
            <v>1342</v>
          </cell>
          <cell r="B1343">
            <v>1345</v>
          </cell>
          <cell r="C1343">
            <v>1182071</v>
          </cell>
          <cell r="D1343" t="str">
            <v>buprenorfin</v>
          </cell>
          <cell r="E1343" t="str">
            <v>BUPROBOL
7 po 8 mg</v>
          </cell>
          <cell r="F1343" t="str">
            <v>N07BC01</v>
          </cell>
          <cell r="G1343" t="str">
            <v>BUPROBOL</v>
          </cell>
          <cell r="H1343" t="str">
            <v>sublingvalna tableta</v>
          </cell>
          <cell r="I1343" t="str">
            <v>blister, 7 po 8 mg</v>
          </cell>
          <cell r="J1343" t="str">
            <v>G.L. Pharma GmbH</v>
          </cell>
          <cell r="K1343" t="str">
            <v>Austrija</v>
          </cell>
          <cell r="L1343" t="str">
            <v>originalno pakovanje</v>
          </cell>
          <cell r="M1343">
            <v>1033.5999999999999</v>
          </cell>
          <cell r="N1343">
            <v>874</v>
          </cell>
          <cell r="O1343">
            <v>1</v>
          </cell>
          <cell r="P1343">
            <v>875</v>
          </cell>
          <cell r="Q1343">
            <v>903366.39999999991</v>
          </cell>
          <cell r="R1343">
            <v>1033.5999999999999</v>
          </cell>
          <cell r="S1343">
            <v>904399.99999999988</v>
          </cell>
        </row>
        <row r="1344">
          <cell r="A1344">
            <v>1343</v>
          </cell>
          <cell r="B1344">
            <v>1346</v>
          </cell>
          <cell r="C1344">
            <v>1182060</v>
          </cell>
          <cell r="D1344" t="str">
            <v>buprenorfin, nalokson</v>
          </cell>
          <cell r="E1344" t="str">
            <v>BULNEXO
7 po (2mg + 0,5mg)</v>
          </cell>
          <cell r="F1344" t="str">
            <v>N07BC51</v>
          </cell>
          <cell r="G1344" t="str">
            <v>BULNEXO</v>
          </cell>
          <cell r="H1344" t="str">
            <v>sublingvalna tableta</v>
          </cell>
          <cell r="I1344" t="str">
            <v>blister deljiv na pojedinačne doze, 7 po (2mg + 0,5mg)</v>
          </cell>
          <cell r="J1344" t="str">
            <v>Alkaloid AD Skopje</v>
          </cell>
          <cell r="K1344" t="str">
            <v>Republika Severna Makedonija</v>
          </cell>
          <cell r="L1344" t="str">
            <v>originalno pakovanje</v>
          </cell>
          <cell r="M1344">
            <v>348.6</v>
          </cell>
          <cell r="N1344">
            <v>575</v>
          </cell>
          <cell r="O1344">
            <v>1</v>
          </cell>
          <cell r="P1344">
            <v>576</v>
          </cell>
          <cell r="Q1344">
            <v>200445</v>
          </cell>
          <cell r="R1344">
            <v>348.6</v>
          </cell>
          <cell r="S1344">
            <v>200793.60000000001</v>
          </cell>
        </row>
        <row r="1345">
          <cell r="A1345">
            <v>1344</v>
          </cell>
          <cell r="B1345">
            <v>1347</v>
          </cell>
          <cell r="C1345">
            <v>1182062</v>
          </cell>
          <cell r="D1345" t="str">
            <v>buprenorfin, nalokson</v>
          </cell>
          <cell r="E1345" t="str">
            <v>BULNEXO
7 po (8mg + 2mg)</v>
          </cell>
          <cell r="F1345" t="str">
            <v>N07BC51</v>
          </cell>
          <cell r="G1345" t="str">
            <v>BULNEXO</v>
          </cell>
          <cell r="H1345" t="str">
            <v>sublingvalna tableta</v>
          </cell>
          <cell r="I1345" t="str">
            <v>blister deljiv na pojedinačne doze, 7 po (8mg + 2mg)</v>
          </cell>
          <cell r="J1345" t="str">
            <v>Alkaloid AD Skopje</v>
          </cell>
          <cell r="K1345" t="str">
            <v>Republika Severna Makedonija</v>
          </cell>
          <cell r="L1345" t="str">
            <v>originalno pakovanje</v>
          </cell>
          <cell r="M1345">
            <v>1247.2</v>
          </cell>
          <cell r="N1345">
            <v>1020</v>
          </cell>
          <cell r="O1345">
            <v>2</v>
          </cell>
          <cell r="P1345">
            <v>1022</v>
          </cell>
          <cell r="Q1345">
            <v>1272144</v>
          </cell>
          <cell r="R1345">
            <v>2494.4</v>
          </cell>
          <cell r="S1345">
            <v>1274638.3999999999</v>
          </cell>
        </row>
        <row r="1346">
          <cell r="A1346">
            <v>1345</v>
          </cell>
          <cell r="B1346">
            <v>1348</v>
          </cell>
          <cell r="C1346">
            <v>7110022</v>
          </cell>
          <cell r="D1346" t="str">
            <v>beklometazon</v>
          </cell>
          <cell r="E1346" t="str">
            <v>BECONASE</v>
          </cell>
          <cell r="F1346" t="str">
            <v>R01AD01</v>
          </cell>
          <cell r="G1346" t="str">
            <v>BECONASE</v>
          </cell>
          <cell r="H1346" t="str">
            <v>sprej za nos, suspenzija</v>
          </cell>
          <cell r="I1346" t="str">
            <v xml:space="preserve">bočica sa raspršivačem, 200 po  50 mcg/doza </v>
          </cell>
          <cell r="J1346" t="str">
            <v xml:space="preserve"> Glaxo Wellcome S.A.</v>
          </cell>
          <cell r="K1346" t="str">
            <v>Španija</v>
          </cell>
          <cell r="L1346" t="str">
            <v>originalno pakovanje</v>
          </cell>
          <cell r="M1346">
            <v>379.8</v>
          </cell>
          <cell r="N1346">
            <v>623</v>
          </cell>
          <cell r="O1346">
            <v>2</v>
          </cell>
          <cell r="P1346">
            <v>625</v>
          </cell>
          <cell r="Q1346">
            <v>236615.4</v>
          </cell>
          <cell r="R1346">
            <v>759.6</v>
          </cell>
          <cell r="S1346">
            <v>237375</v>
          </cell>
        </row>
        <row r="1347">
          <cell r="A1347">
            <v>1346</v>
          </cell>
          <cell r="B1347">
            <v>1349</v>
          </cell>
          <cell r="C1347">
            <v>7114164</v>
          </cell>
          <cell r="D1347" t="str">
            <v>indakaterol</v>
          </cell>
          <cell r="E1347" t="str">
            <v>ONBREZ BREEZHALER</v>
          </cell>
          <cell r="F1347" t="str">
            <v>R03AC18</v>
          </cell>
          <cell r="G1347" t="str">
            <v>ONBREZ BREEZHALER</v>
          </cell>
          <cell r="H1347" t="str">
            <v>prašak za inhalaciju</v>
          </cell>
          <cell r="I1347" t="str">
            <v xml:space="preserve">tvrda kapsula, blister 30 po 150mcg </v>
          </cell>
          <cell r="J1347" t="str">
            <v>Novartis Pharma Stein AG</v>
          </cell>
          <cell r="K1347" t="str">
            <v>Švajcarska</v>
          </cell>
          <cell r="L1347" t="str">
            <v>originalno pakovanje</v>
          </cell>
          <cell r="M1347">
            <v>2134.9</v>
          </cell>
          <cell r="N1347">
            <v>75</v>
          </cell>
          <cell r="O1347">
            <v>1</v>
          </cell>
          <cell r="P1347">
            <v>76</v>
          </cell>
          <cell r="Q1347">
            <v>160117.5</v>
          </cell>
          <cell r="R1347">
            <v>2134.9</v>
          </cell>
          <cell r="S1347">
            <v>162252.4</v>
          </cell>
        </row>
        <row r="1348">
          <cell r="A1348">
            <v>1347</v>
          </cell>
          <cell r="B1348">
            <v>1350</v>
          </cell>
          <cell r="C1348">
            <v>7114715</v>
          </cell>
          <cell r="D1348" t="str">
            <v>formoterol, budesonid</v>
          </cell>
          <cell r="E1348" t="str">
            <v>SYMBICORT (4,5 mcg/doza + 160 mcg/doza)</v>
          </cell>
          <cell r="F1348" t="str">
            <v>R03AK07</v>
          </cell>
          <cell r="G1348" t="str">
            <v>SYMBICORT</v>
          </cell>
          <cell r="H1348" t="str">
            <v>suspenzija za inhalaciju pod pritiskom</v>
          </cell>
          <cell r="I1348" t="str">
            <v xml:space="preserve"> inhalator pod pritiskom sa dozerom, 1 po 120 doza (4,5 mcg/doza + 160 mcg/doza)</v>
          </cell>
          <cell r="J1348" t="str">
            <v>AstraZeneca Dunkerque Production Dunkerque</v>
          </cell>
          <cell r="K1348" t="str">
            <v>Francuska</v>
          </cell>
          <cell r="L1348" t="str">
            <v>originalno pakovanje</v>
          </cell>
          <cell r="M1348">
            <v>2616.4</v>
          </cell>
          <cell r="N1348">
            <v>262</v>
          </cell>
          <cell r="O1348">
            <v>1</v>
          </cell>
          <cell r="P1348">
            <v>263</v>
          </cell>
          <cell r="Q1348">
            <v>685496.8</v>
          </cell>
          <cell r="R1348">
            <v>2616.4</v>
          </cell>
          <cell r="S1348">
            <v>688113.20000000007</v>
          </cell>
        </row>
        <row r="1349">
          <cell r="A1349">
            <v>1348</v>
          </cell>
          <cell r="B1349">
            <v>1351</v>
          </cell>
          <cell r="C1349">
            <v>7114246</v>
          </cell>
          <cell r="D1349" t="str">
            <v>formoterol, beklometazon</v>
          </cell>
          <cell r="E1349" t="str">
            <v>FOSTER_kontejner pod pritiskom sa ventilom za doziranje, 1 po 180 doza (6 mcg/doza + 100 mcg/doza )</v>
          </cell>
          <cell r="F1349" t="str">
            <v>R03AK08</v>
          </cell>
          <cell r="G1349" t="str">
            <v>FOSTER</v>
          </cell>
          <cell r="H1349" t="str">
            <v>rastvor za inhalaciju pod pritiskom</v>
          </cell>
          <cell r="I1349" t="str">
            <v>kontejner pod pritiskom sa ventilom za doziranje, 1 po 180 doza (6 mcg/doza + 100 mcg/doza )</v>
          </cell>
          <cell r="J1349" t="str">
            <v>Chiesi Pharmaceuticals GmbH</v>
          </cell>
          <cell r="K1349" t="str">
            <v>Austrija</v>
          </cell>
          <cell r="L1349" t="str">
            <v>originalno pakovanje</v>
          </cell>
          <cell r="M1349">
            <v>4007.3</v>
          </cell>
          <cell r="N1349">
            <v>2720</v>
          </cell>
          <cell r="O1349">
            <v>45</v>
          </cell>
          <cell r="P1349">
            <v>2765</v>
          </cell>
          <cell r="Q1349">
            <v>10899856</v>
          </cell>
          <cell r="R1349">
            <v>180328.5</v>
          </cell>
          <cell r="S1349">
            <v>11080184.5</v>
          </cell>
        </row>
        <row r="1350">
          <cell r="A1350">
            <v>1349</v>
          </cell>
          <cell r="B1350">
            <v>1352</v>
          </cell>
          <cell r="C1350">
            <v>7114248</v>
          </cell>
          <cell r="D1350" t="str">
            <v>formoterol, beklometazon</v>
          </cell>
          <cell r="E1350" t="str">
            <v>FOSTER NEXTHALER</v>
          </cell>
          <cell r="F1350" t="str">
            <v>R03AK08</v>
          </cell>
          <cell r="G1350" t="str">
            <v>FOSTER NEXTHALER</v>
          </cell>
          <cell r="H1350" t="str">
            <v>prašak za inhalaciju</v>
          </cell>
          <cell r="I1350" t="str">
            <v>inhalator, 1 po 120 doza (6 mcg/doza + 100 mcg/doza)</v>
          </cell>
          <cell r="J1350" t="str">
            <v>Chiesi Pharmaceuticals GmbH</v>
          </cell>
          <cell r="K1350" t="str">
            <v>Austrija</v>
          </cell>
          <cell r="L1350" t="str">
            <v>originalno pakovanje</v>
          </cell>
          <cell r="M1350">
            <v>2917.5</v>
          </cell>
          <cell r="N1350">
            <v>272</v>
          </cell>
          <cell r="O1350">
            <v>19</v>
          </cell>
          <cell r="P1350">
            <v>291</v>
          </cell>
          <cell r="Q1350">
            <v>793560</v>
          </cell>
          <cell r="R1350">
            <v>55432.5</v>
          </cell>
          <cell r="S1350">
            <v>848992.5</v>
          </cell>
        </row>
        <row r="1351">
          <cell r="A1351">
            <v>1350</v>
          </cell>
          <cell r="B1351">
            <v>1353</v>
          </cell>
          <cell r="C1351">
            <v>7114675</v>
          </cell>
          <cell r="D1351" t="str">
            <v>vilanterol, umeklidinijum-bromid</v>
          </cell>
          <cell r="E1351" t="str">
            <v>ANORO ELLIPTA</v>
          </cell>
          <cell r="F1351" t="str">
            <v>R03AL03</v>
          </cell>
          <cell r="G1351" t="str">
            <v>ANORO ELLIPTA</v>
          </cell>
          <cell r="H1351" t="str">
            <v>prašak za inhalaciju, podeljen</v>
          </cell>
          <cell r="I1351" t="str">
            <v>inhaler, 1 po 30 doza (22mcg/doza + 55mcg/doza)</v>
          </cell>
          <cell r="J1351" t="str">
            <v>Glaxo Wellcome Operations; 
Glaxo Wellcome Production-Evreux</v>
          </cell>
          <cell r="K1351" t="str">
            <v>Velika Britanija; 
Francuska</v>
          </cell>
          <cell r="L1351" t="str">
            <v>originalno pakovanje</v>
          </cell>
          <cell r="M1351">
            <v>3241</v>
          </cell>
          <cell r="N1351">
            <v>2040</v>
          </cell>
          <cell r="O1351">
            <v>4</v>
          </cell>
          <cell r="P1351">
            <v>2044</v>
          </cell>
          <cell r="Q1351">
            <v>6611640</v>
          </cell>
          <cell r="R1351">
            <v>12964</v>
          </cell>
          <cell r="S1351">
            <v>6624604</v>
          </cell>
        </row>
        <row r="1352">
          <cell r="A1352">
            <v>1351</v>
          </cell>
          <cell r="B1352">
            <v>1354</v>
          </cell>
          <cell r="C1352">
            <v>7114171</v>
          </cell>
          <cell r="D1352" t="str">
            <v>indakaterol, glikopironijum-bromid</v>
          </cell>
          <cell r="E1352" t="str">
            <v>ULTIBRO BREEZHALER</v>
          </cell>
          <cell r="F1352" t="str">
            <v>R03AL04</v>
          </cell>
          <cell r="G1352" t="str">
            <v>ULTIBRO BREEZHALER</v>
          </cell>
          <cell r="H1352" t="str">
            <v>prašak za inhalaciju, kapsula tvrda</v>
          </cell>
          <cell r="I1352" t="str">
            <v>blister + inhaler, 30 po (85mcg + 43mcg)</v>
          </cell>
          <cell r="J1352" t="str">
            <v>Novartis Pharma Stein AG</v>
          </cell>
          <cell r="K1352" t="str">
            <v>Švajcarska</v>
          </cell>
          <cell r="L1352" t="str">
            <v>originalno pakovanje</v>
          </cell>
          <cell r="M1352">
            <v>3573.6</v>
          </cell>
          <cell r="N1352">
            <v>701</v>
          </cell>
          <cell r="O1352">
            <v>1</v>
          </cell>
          <cell r="P1352">
            <v>702</v>
          </cell>
          <cell r="Q1352">
            <v>2505093.6</v>
          </cell>
          <cell r="R1352">
            <v>3573.6</v>
          </cell>
          <cell r="S1352">
            <v>2508667.2000000002</v>
          </cell>
        </row>
        <row r="1353">
          <cell r="A1353">
            <v>1352</v>
          </cell>
          <cell r="B1353">
            <v>1355</v>
          </cell>
          <cell r="C1353">
            <v>7114008</v>
          </cell>
          <cell r="D1353" t="str">
            <v>formoterol, aklidinijum-bromid</v>
          </cell>
          <cell r="E1353" t="str">
            <v>BRIMICA GENUAIR</v>
          </cell>
          <cell r="F1353" t="str">
            <v>R03AL05</v>
          </cell>
          <cell r="G1353" t="str">
            <v>BRIMICA GENUAIR</v>
          </cell>
          <cell r="H1353" t="str">
            <v>prašak za inhalaciju</v>
          </cell>
          <cell r="I1353" t="str">
            <v>inhaler, 1 po 60 doza (12mcg/doza+340mcg/doza)</v>
          </cell>
          <cell r="J1353" t="str">
            <v>Industrias Farmaceuticas Almirall S.A</v>
          </cell>
          <cell r="K1353" t="str">
            <v>Španija</v>
          </cell>
          <cell r="L1353" t="str">
            <v>originalno pakovanje</v>
          </cell>
          <cell r="M1353">
            <v>3241</v>
          </cell>
          <cell r="N1353">
            <v>68</v>
          </cell>
          <cell r="O1353">
            <v>1</v>
          </cell>
          <cell r="P1353">
            <v>69</v>
          </cell>
          <cell r="Q1353">
            <v>220388</v>
          </cell>
          <cell r="R1353">
            <v>3241</v>
          </cell>
          <cell r="S1353">
            <v>223629</v>
          </cell>
        </row>
        <row r="1354">
          <cell r="A1354">
            <v>1353</v>
          </cell>
          <cell r="B1354">
            <v>1356</v>
          </cell>
          <cell r="C1354">
            <v>7114247</v>
          </cell>
          <cell r="D1354" t="str">
            <v>olodaterol, tiotropijum-bromid</v>
          </cell>
          <cell r="E1354" t="str">
            <v>SPIOLTO RESPIMAT</v>
          </cell>
          <cell r="F1354" t="str">
            <v>R03AL06</v>
          </cell>
          <cell r="G1354" t="str">
            <v>SPIOLTO RESPIMAT</v>
          </cell>
          <cell r="H1354" t="str">
            <v>rastvor za inhalaciju</v>
          </cell>
          <cell r="I1354" t="str">
            <v>uložak i inhaler, 1 po 60 potisika (30 doza) (2.5mcg/potisak+2.5mcg/potisak)</v>
          </cell>
          <cell r="J1354" t="str">
            <v>Boehgringer Ingelheim Pharma GmbH&amp;Co.Kg</v>
          </cell>
          <cell r="K1354" t="str">
            <v>Nemačka</v>
          </cell>
          <cell r="L1354" t="str">
            <v>originalno pakovanje</v>
          </cell>
          <cell r="M1354">
            <v>3914.6</v>
          </cell>
          <cell r="N1354">
            <v>1700</v>
          </cell>
          <cell r="O1354">
            <v>6</v>
          </cell>
          <cell r="P1354">
            <v>1706</v>
          </cell>
          <cell r="Q1354">
            <v>6654820</v>
          </cell>
          <cell r="R1354">
            <v>23487.599999999999</v>
          </cell>
          <cell r="S1354">
            <v>6678307.5999999996</v>
          </cell>
        </row>
        <row r="1355">
          <cell r="A1355">
            <v>1354</v>
          </cell>
          <cell r="B1355">
            <v>1357</v>
          </cell>
          <cell r="C1355">
            <v>7114689</v>
          </cell>
          <cell r="D1355" t="str">
            <v>flutikazonfuroat, umeklidinijum-bromid, vilanterol</v>
          </cell>
          <cell r="E1355" t="str">
            <v>TRELEGY ELLIPTA</v>
          </cell>
          <cell r="F1355" t="str">
            <v>R03AL08</v>
          </cell>
          <cell r="G1355" t="str">
            <v>TRELEGY ELLIPTA</v>
          </cell>
          <cell r="H1355" t="str">
            <v>prašak za inhalaciju, podeljen</v>
          </cell>
          <cell r="I1355" t="str">
            <v>blister, 1 po 30 doza (92 mcg + 55 mcg + 22 mcg)</v>
          </cell>
          <cell r="J1355" t="str">
            <v>Glaxo Operations UK Limited;
Glaxo Wellcome Production</v>
          </cell>
          <cell r="K1355" t="str">
            <v>Velika Britanija; 
Francuska</v>
          </cell>
          <cell r="L1355" t="str">
            <v>originalno pakovanje</v>
          </cell>
          <cell r="M1355">
            <v>5264.4</v>
          </cell>
          <cell r="N1355">
            <v>1020</v>
          </cell>
          <cell r="O1355">
            <v>11</v>
          </cell>
          <cell r="P1355">
            <v>1031</v>
          </cell>
          <cell r="Q1355">
            <v>5369688</v>
          </cell>
          <cell r="R1355">
            <v>57908.399999999994</v>
          </cell>
          <cell r="S1355">
            <v>5427596.4000000004</v>
          </cell>
        </row>
        <row r="1356">
          <cell r="A1356">
            <v>1355</v>
          </cell>
          <cell r="B1356">
            <v>1358</v>
          </cell>
          <cell r="C1356">
            <v>7114175</v>
          </cell>
          <cell r="D1356" t="str">
            <v>formoterol, glikopironijum-bromid, beklometazon</v>
          </cell>
          <cell r="E1356" t="str">
            <v>TRIMBOW</v>
          </cell>
          <cell r="F1356" t="str">
            <v>R03AL09</v>
          </cell>
          <cell r="G1356" t="str">
            <v>TRIMBOW</v>
          </cell>
          <cell r="H1356" t="str">
            <v>rastvor za inhalaciju pod pritiskom</v>
          </cell>
          <cell r="I1356" t="str">
            <v>kontejner pod pritiskom sa ventilom za doziranje, 1 po 180 doza (5mcg/doza + 9mcg/doza + 87mcg/doza)</v>
          </cell>
          <cell r="J1356" t="str">
            <v>Chiesi Pharmaceuticals GmbH</v>
          </cell>
          <cell r="K1356" t="str">
            <v>Austrija</v>
          </cell>
          <cell r="L1356" t="str">
            <v>originalno pakovanje</v>
          </cell>
          <cell r="M1356">
            <v>6900</v>
          </cell>
          <cell r="N1356">
            <v>1360</v>
          </cell>
          <cell r="O1356">
            <v>17</v>
          </cell>
          <cell r="P1356">
            <v>1377</v>
          </cell>
          <cell r="Q1356">
            <v>9384000</v>
          </cell>
          <cell r="R1356">
            <v>117300</v>
          </cell>
          <cell r="S1356">
            <v>9501300</v>
          </cell>
        </row>
        <row r="1357">
          <cell r="A1357">
            <v>1356</v>
          </cell>
          <cell r="B1357">
            <v>1359</v>
          </cell>
          <cell r="C1357">
            <v>7114177</v>
          </cell>
          <cell r="D1357" t="str">
            <v>formoterol, glikopironijum-bromid, budesonid</v>
          </cell>
          <cell r="E1357" t="str">
            <v>TRIXEO AEROSPHERE</v>
          </cell>
          <cell r="F1357" t="str">
            <v>R03AL11</v>
          </cell>
          <cell r="G1357" t="str">
            <v>TRIXEO AEROSPHERE</v>
          </cell>
          <cell r="H1357" t="str">
            <v>suspenzija za inhalaciju pod pritiskom</v>
          </cell>
          <cell r="I1357" t="str">
            <v>inhalator pod pritiskom sa dozerom, 1 po 120 doza (5 mcg + 7,2 mcg + 160 mcg)</v>
          </cell>
          <cell r="J1357" t="str">
            <v>AstraZeneca Dunkerque Production</v>
          </cell>
          <cell r="K1357" t="str">
            <v>Francuska</v>
          </cell>
          <cell r="L1357" t="str">
            <v>originalno pakovanje</v>
          </cell>
          <cell r="M1357">
            <v>4702.5</v>
          </cell>
          <cell r="N1357">
            <v>721</v>
          </cell>
          <cell r="O1357">
            <v>5</v>
          </cell>
          <cell r="P1357">
            <v>726</v>
          </cell>
          <cell r="Q1357">
            <v>3390502.5</v>
          </cell>
          <cell r="R1357">
            <v>23512.5</v>
          </cell>
          <cell r="S1357">
            <v>3414015</v>
          </cell>
        </row>
        <row r="1358">
          <cell r="A1358">
            <v>1357</v>
          </cell>
          <cell r="B1358">
            <v>1360</v>
          </cell>
          <cell r="C1358">
            <v>7114730</v>
          </cell>
          <cell r="D1358" t="str">
            <v>tiotropium-bromid</v>
          </cell>
          <cell r="E1358" t="str">
            <v>SPIRIVA</v>
          </cell>
          <cell r="F1358" t="str">
            <v>R03BB04</v>
          </cell>
          <cell r="G1358" t="str">
            <v>SPIRIVA</v>
          </cell>
          <cell r="H1358" t="str">
            <v>prašak za inhalaciju, tvrda kapsula</v>
          </cell>
          <cell r="I1358" t="str">
            <v>blister, 30 po 18 mcg</v>
          </cell>
          <cell r="J1358" t="str">
            <v>Boehringer Ingelheim Pharma GmbH</v>
          </cell>
          <cell r="K1358" t="str">
            <v>Nemačka</v>
          </cell>
          <cell r="L1358" t="str">
            <v>originalno pakovanje</v>
          </cell>
          <cell r="M1358">
            <v>1953.2</v>
          </cell>
          <cell r="N1358">
            <v>969</v>
          </cell>
          <cell r="O1358">
            <v>28</v>
          </cell>
          <cell r="P1358">
            <v>997</v>
          </cell>
          <cell r="Q1358">
            <v>1892650.8</v>
          </cell>
          <cell r="R1358">
            <v>54689.599999999999</v>
          </cell>
          <cell r="S1358">
            <v>1947340.4000000001</v>
          </cell>
        </row>
        <row r="1359">
          <cell r="A1359">
            <v>1358</v>
          </cell>
          <cell r="B1359">
            <v>1361</v>
          </cell>
          <cell r="C1359">
            <v>7114732</v>
          </cell>
          <cell r="D1359" t="str">
            <v>tiotropijum-bromid</v>
          </cell>
          <cell r="E1359" t="str">
            <v>SPIRIVA RESPIMAT</v>
          </cell>
          <cell r="F1359" t="str">
            <v>R03BB04</v>
          </cell>
          <cell r="G1359" t="str">
            <v>SPIRIVA RESPIMAT</v>
          </cell>
          <cell r="H1359" t="str">
            <v>rastvor za inhalaciju</v>
          </cell>
          <cell r="I1359" t="str">
            <v>uložak i inhaler, 1 po 60 potisaka (30 doza) (2.5 mcg/potisak)</v>
          </cell>
          <cell r="J1359" t="str">
            <v>Boehringer Ingelheim Pharma GmbH &amp; Co. KG</v>
          </cell>
          <cell r="K1359" t="str">
            <v>Nemačka</v>
          </cell>
          <cell r="L1359" t="str">
            <v>originalno pakovanje</v>
          </cell>
          <cell r="M1359">
            <v>2368</v>
          </cell>
          <cell r="N1359">
            <v>2550</v>
          </cell>
          <cell r="O1359">
            <v>171</v>
          </cell>
          <cell r="P1359">
            <v>2721</v>
          </cell>
          <cell r="Q1359">
            <v>6038400</v>
          </cell>
          <cell r="R1359">
            <v>404928</v>
          </cell>
          <cell r="S1359">
            <v>6443328</v>
          </cell>
        </row>
        <row r="1360">
          <cell r="A1360">
            <v>1359</v>
          </cell>
          <cell r="B1360">
            <v>1362</v>
          </cell>
          <cell r="C1360">
            <v>7114734</v>
          </cell>
          <cell r="D1360" t="str">
            <v>tiotropijum-bromid</v>
          </cell>
          <cell r="E1360" t="str">
            <v>BRALTUS</v>
          </cell>
          <cell r="F1360" t="str">
            <v xml:space="preserve">R03BB04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G1360" t="str">
            <v>BRALTUS</v>
          </cell>
          <cell r="H1360" t="str">
            <v>prašak za inhalaciju, tvrda kapsula</v>
          </cell>
          <cell r="I1360" t="str">
            <v>boca plastična, 30 po 10 mcg</v>
          </cell>
          <cell r="J1360" t="str">
            <v>Laboratorios Liconsa S.A.; Teva Pharma B.V.; Teva Operations Poland SP.Z.O.O.; Actavis LTD</v>
          </cell>
          <cell r="K1360" t="str">
            <v>Španija; Holandija; Poljska; Malta</v>
          </cell>
          <cell r="L1360" t="str">
            <v>originalno pakovanje</v>
          </cell>
          <cell r="M1360">
            <v>1872.5</v>
          </cell>
          <cell r="N1360">
            <v>245</v>
          </cell>
          <cell r="O1360">
            <v>22</v>
          </cell>
          <cell r="P1360">
            <v>267</v>
          </cell>
          <cell r="Q1360">
            <v>458762.5</v>
          </cell>
          <cell r="R1360">
            <v>41195</v>
          </cell>
          <cell r="S1360">
            <v>499957.5</v>
          </cell>
        </row>
        <row r="1361">
          <cell r="A1361">
            <v>1360</v>
          </cell>
          <cell r="B1361">
            <v>1363</v>
          </cell>
          <cell r="C1361">
            <v>7114001</v>
          </cell>
          <cell r="D1361" t="str">
            <v>aklidinijum-bromid</v>
          </cell>
          <cell r="E1361" t="str">
            <v>BRETARIS GENUAIR</v>
          </cell>
          <cell r="F1361" t="str">
            <v>R03BB05</v>
          </cell>
          <cell r="G1361" t="str">
            <v>BRETARIS GENUAIR</v>
          </cell>
          <cell r="H1361" t="str">
            <v>prašak za inhalaciju</v>
          </cell>
          <cell r="I1361" t="str">
            <v>inhaler, 1 po 60 doza (322mcg)</v>
          </cell>
          <cell r="J1361" t="str">
            <v>Industrias Farmaceuticas Almirall SA</v>
          </cell>
          <cell r="K1361" t="str">
            <v>Španija</v>
          </cell>
          <cell r="L1361" t="str">
            <v>originalno pakovanje</v>
          </cell>
          <cell r="M1361">
            <v>3162.4</v>
          </cell>
          <cell r="N1361">
            <v>10</v>
          </cell>
          <cell r="O1361">
            <v>1</v>
          </cell>
          <cell r="P1361">
            <v>11</v>
          </cell>
          <cell r="Q1361">
            <v>31624</v>
          </cell>
          <cell r="R1361">
            <v>3162.4</v>
          </cell>
          <cell r="S1361">
            <v>34786.400000000001</v>
          </cell>
        </row>
        <row r="1362">
          <cell r="A1362">
            <v>1361</v>
          </cell>
          <cell r="B1362">
            <v>1364</v>
          </cell>
          <cell r="C1362">
            <v>7114733</v>
          </cell>
          <cell r="D1362" t="str">
            <v>glikopironijum-bromid</v>
          </cell>
          <cell r="E1362" t="str">
            <v>SEEBRI BREEZHALER</v>
          </cell>
          <cell r="F1362" t="str">
            <v>R03BB06</v>
          </cell>
          <cell r="G1362" t="str">
            <v>SEEBRI BREEZHALER</v>
          </cell>
          <cell r="H1362" t="str">
            <v>prašak za inhalaciju, tvrda kapsula</v>
          </cell>
          <cell r="I1362" t="str">
            <v xml:space="preserve"> blister,30 po 44mcg</v>
          </cell>
          <cell r="J1362" t="str">
            <v>Novartis Pharma Stein AG</v>
          </cell>
          <cell r="K1362" t="str">
            <v>Švajcarska</v>
          </cell>
          <cell r="L1362" t="str">
            <v>originalno pakovanje</v>
          </cell>
          <cell r="M1362">
            <v>2297.6999999999998</v>
          </cell>
          <cell r="N1362">
            <v>235</v>
          </cell>
          <cell r="O1362">
            <v>1</v>
          </cell>
          <cell r="P1362">
            <v>236</v>
          </cell>
          <cell r="Q1362">
            <v>539959.5</v>
          </cell>
          <cell r="R1362">
            <v>2297.6999999999998</v>
          </cell>
          <cell r="S1362">
            <v>542257.19999999995</v>
          </cell>
        </row>
        <row r="1363">
          <cell r="A1363">
            <v>1362</v>
          </cell>
          <cell r="B1363">
            <v>1365</v>
          </cell>
          <cell r="C1363">
            <v>7114003</v>
          </cell>
          <cell r="D1363" t="str">
            <v>umeklidinijum bromid</v>
          </cell>
          <cell r="E1363" t="str">
            <v>INCRUSE ELLIPTA</v>
          </cell>
          <cell r="F1363" t="str">
            <v>R03BB07</v>
          </cell>
          <cell r="G1363" t="str">
            <v>INCRUSE ELLIPTA</v>
          </cell>
          <cell r="H1363" t="str">
            <v>prašak za inhalaciju, podeljen</v>
          </cell>
          <cell r="I1363" t="str">
            <v>inhaler, 1 po 30 doza (55mcg/doza)</v>
          </cell>
          <cell r="J1363" t="str">
            <v>Glaxo Wellcome Operations; 
Glaxo Wellcome Production-Evreux</v>
          </cell>
          <cell r="K1363" t="str">
            <v>Velika Britanija; 
Francuska</v>
          </cell>
          <cell r="L1363" t="str">
            <v>originalno pakovanje</v>
          </cell>
          <cell r="M1363">
            <v>2368</v>
          </cell>
          <cell r="N1363">
            <v>816</v>
          </cell>
          <cell r="O1363">
            <v>1</v>
          </cell>
          <cell r="P1363">
            <v>817</v>
          </cell>
          <cell r="Q1363">
            <v>1932288</v>
          </cell>
          <cell r="R1363">
            <v>2368</v>
          </cell>
          <cell r="S1363">
            <v>1934656</v>
          </cell>
        </row>
        <row r="1364">
          <cell r="A1364">
            <v>1363</v>
          </cell>
          <cell r="B1364">
            <v>1366</v>
          </cell>
          <cell r="C1364">
            <v>1119220</v>
          </cell>
          <cell r="D1364" t="str">
            <v>roflumilast</v>
          </cell>
          <cell r="E1364" t="str">
            <v>DAXAS</v>
          </cell>
          <cell r="F1364" t="str">
            <v>R03DX07</v>
          </cell>
          <cell r="G1364" t="str">
            <v>DAXAS</v>
          </cell>
          <cell r="H1364" t="str">
            <v>film tableta</v>
          </cell>
          <cell r="I1364" t="str">
            <v>blister, 30 po 500 mcg</v>
          </cell>
          <cell r="J1364" t="str">
            <v>Takeda GmbH; Corden Pharma GmbH</v>
          </cell>
          <cell r="K1364" t="str">
            <v>Nemačka; Nemačka</v>
          </cell>
          <cell r="L1364" t="str">
            <v>originalno pakovanje</v>
          </cell>
          <cell r="M1364">
            <v>3409.6</v>
          </cell>
          <cell r="N1364">
            <v>34</v>
          </cell>
          <cell r="O1364">
            <v>1</v>
          </cell>
          <cell r="P1364">
            <v>35</v>
          </cell>
          <cell r="Q1364">
            <v>115926.39999999999</v>
          </cell>
          <cell r="R1364">
            <v>3409.6</v>
          </cell>
          <cell r="S1364">
            <v>119336</v>
          </cell>
        </row>
        <row r="1365">
          <cell r="A1365">
            <v>1364</v>
          </cell>
          <cell r="B1365">
            <v>1367</v>
          </cell>
          <cell r="C1365">
            <v>3114450</v>
          </cell>
          <cell r="D1365" t="str">
            <v>ketotifen</v>
          </cell>
          <cell r="E1365" t="str">
            <v>GALITIFEN</v>
          </cell>
          <cell r="F1365" t="str">
            <v>R06AX17</v>
          </cell>
          <cell r="G1365" t="str">
            <v>GALITIFEN</v>
          </cell>
          <cell r="H1365" t="str">
            <v>sirup</v>
          </cell>
          <cell r="I1365" t="str">
            <v>1 po 100 ml (1 mg/5 ml)</v>
          </cell>
          <cell r="J1365" t="str">
            <v>Galenika a.d.</v>
          </cell>
          <cell r="K1365" t="str">
            <v>Republika Srbija</v>
          </cell>
          <cell r="L1365" t="str">
            <v>originalno pakovanje</v>
          </cell>
          <cell r="M1365">
            <v>160.19999999999999</v>
          </cell>
          <cell r="N1365">
            <v>612</v>
          </cell>
          <cell r="O1365">
            <v>0</v>
          </cell>
          <cell r="P1365">
            <v>612</v>
          </cell>
          <cell r="Q1365">
            <v>98042.4</v>
          </cell>
          <cell r="R1365">
            <v>0</v>
          </cell>
          <cell r="S1365">
            <v>98042.4</v>
          </cell>
        </row>
        <row r="1366">
          <cell r="A1366">
            <v>1365</v>
          </cell>
          <cell r="B1366">
            <v>1368</v>
          </cell>
          <cell r="C1366">
            <v>7090912</v>
          </cell>
          <cell r="D1366" t="str">
            <v>levofloksacin</v>
          </cell>
          <cell r="E1366" t="str">
            <v>LEXAVON</v>
          </cell>
          <cell r="F1366" t="str">
            <v>S01AE05</v>
          </cell>
          <cell r="G1366" t="str">
            <v>LEXAVON</v>
          </cell>
          <cell r="H1366" t="str">
            <v>kapi za oči, rastvor</v>
          </cell>
          <cell r="I1366" t="str">
            <v>boca sa kapaljkom, 1 po 5ml (5mg/ml)</v>
          </cell>
          <cell r="J1366" t="str">
            <v>Rafarm S.A</v>
          </cell>
          <cell r="K1366" t="str">
            <v>Grčka</v>
          </cell>
          <cell r="L1366" t="str">
            <v>originalno pakovanje</v>
          </cell>
          <cell r="M1366">
            <v>469.8</v>
          </cell>
          <cell r="N1366">
            <v>160</v>
          </cell>
          <cell r="O1366">
            <v>18</v>
          </cell>
          <cell r="P1366">
            <v>178</v>
          </cell>
          <cell r="Q1366">
            <v>75168</v>
          </cell>
          <cell r="R1366">
            <v>8456.4</v>
          </cell>
          <cell r="S1366">
            <v>83624.399999999994</v>
          </cell>
        </row>
        <row r="1367">
          <cell r="A1367">
            <v>1366</v>
          </cell>
          <cell r="B1367">
            <v>1369</v>
          </cell>
          <cell r="C1367">
            <v>7090011</v>
          </cell>
          <cell r="D1367" t="str">
            <v>moksifloksacin</v>
          </cell>
          <cell r="E1367" t="str">
            <v>VIGAMOX</v>
          </cell>
          <cell r="F1367" t="str">
            <v>S01AE07</v>
          </cell>
          <cell r="G1367" t="str">
            <v>VIGAMOX</v>
          </cell>
          <cell r="H1367" t="str">
            <v>kapi za oči, rastvor</v>
          </cell>
          <cell r="I1367" t="str">
            <v>bočica sa kapaljkom, 1 po 5ml, (5mg/ml)</v>
          </cell>
          <cell r="J1367" t="str">
            <v>Alcon-Couvreur;
Alcon Cusi S.A.</v>
          </cell>
          <cell r="K1367" t="str">
            <v>Belgija;
Španija</v>
          </cell>
          <cell r="L1367" t="str">
            <v>originalno pakovanje</v>
          </cell>
          <cell r="M1367">
            <v>536.6</v>
          </cell>
          <cell r="N1367">
            <v>1867</v>
          </cell>
          <cell r="O1367">
            <v>10</v>
          </cell>
          <cell r="P1367">
            <v>1877</v>
          </cell>
          <cell r="Q1367">
            <v>1001832.2000000001</v>
          </cell>
          <cell r="R1367">
            <v>5366</v>
          </cell>
          <cell r="S1367">
            <v>1007198.2000000001</v>
          </cell>
        </row>
        <row r="1368">
          <cell r="A1368">
            <v>1367</v>
          </cell>
          <cell r="B1368">
            <v>1370</v>
          </cell>
          <cell r="C1368">
            <v>7090852</v>
          </cell>
          <cell r="D1368" t="str">
            <v>ofloksacin</v>
          </cell>
          <cell r="E1368" t="str">
            <v>FLOXAL           5 ml (3 mg/ml)</v>
          </cell>
          <cell r="F1368" t="str">
            <v>S01AX11</v>
          </cell>
          <cell r="G1368" t="str">
            <v>FLOXAL</v>
          </cell>
          <cell r="H1368" t="str">
            <v>kapi za oči, rastvor</v>
          </cell>
          <cell r="I1368" t="str">
            <v>plastična bočica sa kapaljkom, 1 po 5 ml (3 mg/ml)</v>
          </cell>
          <cell r="J1368" t="str">
            <v>Dr Gerhard Mann Chem. Pharm. Fabrik GmbH</v>
          </cell>
          <cell r="K1368" t="str">
            <v>Nemačka</v>
          </cell>
          <cell r="L1368" t="str">
            <v>originalno pakovanje</v>
          </cell>
          <cell r="M1368">
            <v>236.2</v>
          </cell>
          <cell r="N1368">
            <v>10</v>
          </cell>
          <cell r="O1368">
            <v>45</v>
          </cell>
          <cell r="P1368">
            <v>55</v>
          </cell>
          <cell r="Q1368">
            <v>2362</v>
          </cell>
          <cell r="R1368">
            <v>10629</v>
          </cell>
          <cell r="S1368">
            <v>12991</v>
          </cell>
        </row>
        <row r="1369">
          <cell r="A1369">
            <v>1368</v>
          </cell>
          <cell r="B1369">
            <v>1371</v>
          </cell>
          <cell r="C1369">
            <v>4090851</v>
          </cell>
          <cell r="D1369" t="str">
            <v>ofloksacin</v>
          </cell>
          <cell r="E1369" t="str">
            <v>FLOXAL           3 g (3 mg/g)</v>
          </cell>
          <cell r="F1369" t="str">
            <v>S01AX11</v>
          </cell>
          <cell r="G1369" t="str">
            <v>FLOXAL</v>
          </cell>
          <cell r="H1369" t="str">
            <v>mast za oči</v>
          </cell>
          <cell r="I1369" t="str">
            <v>1 po 3 g (3 mg/g)</v>
          </cell>
          <cell r="J1369" t="str">
            <v>Dr Gerhard Mann Chem. Pharm. Fabrik GmbH</v>
          </cell>
          <cell r="K1369" t="str">
            <v>Nemačka</v>
          </cell>
          <cell r="L1369" t="str">
            <v>originalno pakovanje</v>
          </cell>
          <cell r="M1369">
            <v>263.7</v>
          </cell>
          <cell r="N1369">
            <v>10</v>
          </cell>
          <cell r="O1369">
            <v>25</v>
          </cell>
          <cell r="P1369">
            <v>35</v>
          </cell>
          <cell r="Q1369">
            <v>2637</v>
          </cell>
          <cell r="R1369">
            <v>6592.5</v>
          </cell>
          <cell r="S1369">
            <v>9229.5</v>
          </cell>
        </row>
        <row r="1370">
          <cell r="A1370">
            <v>1369</v>
          </cell>
          <cell r="B1370">
            <v>1372</v>
          </cell>
          <cell r="C1370">
            <v>7099200</v>
          </cell>
          <cell r="D1370" t="str">
            <v>indometacin</v>
          </cell>
          <cell r="E1370" t="str">
            <v>INDOCOLLYRE</v>
          </cell>
          <cell r="F1370" t="str">
            <v>S01BC01</v>
          </cell>
          <cell r="G1370" t="str">
            <v>INDOCOLLYRE</v>
          </cell>
          <cell r="H1370" t="str">
            <v>kapi za oči, rastvor</v>
          </cell>
          <cell r="I1370" t="str">
            <v>bočica sa kapaljkom, 1 po 5 ml (1 mg/ml)</v>
          </cell>
          <cell r="J1370" t="str">
            <v>Laboratoire Chauvin S.A.; Dr Gerhard Mann, Chem. - Pharm. Fabrik GMBH</v>
          </cell>
          <cell r="K1370" t="str">
            <v>Francuska; Nemačka</v>
          </cell>
          <cell r="L1370" t="str">
            <v>originalno pakovanje</v>
          </cell>
          <cell r="M1370">
            <v>271.39999999999998</v>
          </cell>
          <cell r="N1370">
            <v>10</v>
          </cell>
          <cell r="O1370">
            <v>5</v>
          </cell>
          <cell r="P1370">
            <v>15</v>
          </cell>
          <cell r="Q1370">
            <v>2714</v>
          </cell>
          <cell r="R1370">
            <v>1357</v>
          </cell>
          <cell r="S1370">
            <v>4071</v>
          </cell>
        </row>
        <row r="1371">
          <cell r="A1371">
            <v>1370</v>
          </cell>
          <cell r="B1371">
            <v>1373</v>
          </cell>
          <cell r="C1371">
            <v>7090813</v>
          </cell>
          <cell r="D1371" t="str">
            <v>deksametazon, neomicin</v>
          </cell>
          <cell r="E1371" t="str">
            <v xml:space="preserve">NEODEKSACIN </v>
          </cell>
          <cell r="F1371" t="str">
            <v>S01CA01</v>
          </cell>
          <cell r="G1371" t="str">
            <v xml:space="preserve">NEODEKSACIN </v>
          </cell>
          <cell r="H1371" t="str">
            <v>kapi za oči, rastvor</v>
          </cell>
          <cell r="I1371" t="str">
            <v>bočica, 10 ml (0,1% + 0,35%)</v>
          </cell>
          <cell r="J1371" t="str">
            <v xml:space="preserve">Hemomont d.o.o. </v>
          </cell>
          <cell r="K1371" t="str">
            <v>Republika Crna Gora</v>
          </cell>
          <cell r="L1371" t="str">
            <v>originalno pakovanje</v>
          </cell>
          <cell r="M1371">
            <v>246.1</v>
          </cell>
          <cell r="N1371">
            <v>3761</v>
          </cell>
          <cell r="O1371">
            <v>126</v>
          </cell>
          <cell r="P1371">
            <v>3887</v>
          </cell>
          <cell r="Q1371">
            <v>925582.1</v>
          </cell>
          <cell r="R1371">
            <v>31008.6</v>
          </cell>
          <cell r="S1371">
            <v>956590.7</v>
          </cell>
        </row>
        <row r="1372">
          <cell r="A1372">
            <v>1371</v>
          </cell>
          <cell r="B1372">
            <v>1374</v>
          </cell>
          <cell r="C1372">
            <v>7094070</v>
          </cell>
          <cell r="D1372" t="str">
            <v>brimonidin</v>
          </cell>
          <cell r="E1372" t="str">
            <v>ALPHAGAN</v>
          </cell>
          <cell r="F1372" t="str">
            <v>S01EA05</v>
          </cell>
          <cell r="G1372" t="str">
            <v>ALPHAGAN</v>
          </cell>
          <cell r="H1372" t="str">
            <v>kapi za oči, rastvor</v>
          </cell>
          <cell r="I1372" t="str">
            <v>bočica sa kapaljkom, 1 po 5 ml, 0,2%</v>
          </cell>
          <cell r="J1372" t="str">
            <v>Allergan Pharmaceuticals Ireland</v>
          </cell>
          <cell r="K1372" t="str">
            <v>Irska</v>
          </cell>
          <cell r="L1372" t="str">
            <v>originalno pakovanje</v>
          </cell>
          <cell r="M1372">
            <v>305.8</v>
          </cell>
          <cell r="N1372">
            <v>3808</v>
          </cell>
          <cell r="O1372">
            <v>15</v>
          </cell>
          <cell r="P1372">
            <v>3823</v>
          </cell>
          <cell r="Q1372">
            <v>1164486.4000000001</v>
          </cell>
          <cell r="R1372">
            <v>4587</v>
          </cell>
          <cell r="S1372">
            <v>1169073.4000000001</v>
          </cell>
        </row>
        <row r="1373">
          <cell r="A1373">
            <v>1372</v>
          </cell>
          <cell r="B1373">
            <v>1375</v>
          </cell>
          <cell r="C1373">
            <v>7094080</v>
          </cell>
          <cell r="D1373" t="str">
            <v>brimonidin</v>
          </cell>
          <cell r="E1373" t="str">
            <v>BRIMONAL 0,2%</v>
          </cell>
          <cell r="F1373" t="str">
            <v>S01EA05</v>
          </cell>
          <cell r="G1373" t="str">
            <v>BRIMONAL 0,2%</v>
          </cell>
          <cell r="H1373" t="str">
            <v>kapi za oči, rastvor</v>
          </cell>
          <cell r="I1373" t="str">
            <v>bočica sa kapaljkom, 1 po 10 ml (0,2%)</v>
          </cell>
          <cell r="J1373" t="str">
            <v>Unimed Pharma S.R.O.</v>
          </cell>
          <cell r="K1373" t="str">
            <v>Slovačka</v>
          </cell>
          <cell r="L1373" t="str">
            <v>originalno pakovanje</v>
          </cell>
          <cell r="M1373">
            <v>470.7</v>
          </cell>
          <cell r="N1373">
            <v>408</v>
          </cell>
          <cell r="O1373">
            <v>13</v>
          </cell>
          <cell r="P1373">
            <v>421</v>
          </cell>
          <cell r="Q1373">
            <v>192045.6</v>
          </cell>
          <cell r="R1373">
            <v>6119.0999999999995</v>
          </cell>
          <cell r="S1373">
            <v>198164.7</v>
          </cell>
        </row>
        <row r="1374">
          <cell r="A1374">
            <v>1373</v>
          </cell>
          <cell r="B1374">
            <v>1376</v>
          </cell>
          <cell r="C1374">
            <v>7094071</v>
          </cell>
          <cell r="D1374" t="str">
            <v>brimonidin</v>
          </cell>
          <cell r="E1374" t="str">
            <v>BRIMODROP</v>
          </cell>
          <cell r="F1374" t="str">
            <v>S01EA05</v>
          </cell>
          <cell r="G1374" t="str">
            <v>BRIMODROP</v>
          </cell>
          <cell r="H1374" t="str">
            <v>kapi za oči, 
rastvor</v>
          </cell>
          <cell r="I1374" t="str">
            <v>bočica plastična,1 po 5 ml (2mg/ml)</v>
          </cell>
          <cell r="J1374" t="str">
            <v>Rafarm S.A</v>
          </cell>
          <cell r="K1374" t="str">
            <v>Grčka</v>
          </cell>
          <cell r="L1374" t="str">
            <v>originalno pakovanje</v>
          </cell>
          <cell r="M1374">
            <v>211.9</v>
          </cell>
          <cell r="N1374">
            <v>82</v>
          </cell>
          <cell r="O1374">
            <v>2</v>
          </cell>
          <cell r="P1374">
            <v>84</v>
          </cell>
          <cell r="Q1374">
            <v>17375.8</v>
          </cell>
          <cell r="R1374">
            <v>423.8</v>
          </cell>
          <cell r="S1374">
            <v>17799.599999999999</v>
          </cell>
        </row>
        <row r="1375">
          <cell r="A1375">
            <v>1374</v>
          </cell>
          <cell r="B1375">
            <v>1377</v>
          </cell>
          <cell r="C1375">
            <v>7094072</v>
          </cell>
          <cell r="D1375" t="str">
            <v>brimonidin</v>
          </cell>
          <cell r="E1375" t="str">
            <v>BRIMONIDIN HF</v>
          </cell>
          <cell r="F1375" t="str">
            <v>S01EA05</v>
          </cell>
          <cell r="G1375" t="str">
            <v>BRIMONIDIN HF</v>
          </cell>
          <cell r="H1375" t="str">
            <v>kapi za oči, rastvor</v>
          </cell>
          <cell r="I1375" t="str">
            <v>bočica sa kapaljkom, 1 po 5 mL (2mg/mL)</v>
          </cell>
          <cell r="J1375" t="str">
            <v>Cooper S.A.</v>
          </cell>
          <cell r="K1375" t="str">
            <v>Grčka</v>
          </cell>
          <cell r="L1375" t="str">
            <v>originalno pakovanje</v>
          </cell>
          <cell r="M1375">
            <v>211.9</v>
          </cell>
          <cell r="N1375">
            <v>952</v>
          </cell>
          <cell r="O1375">
            <v>5</v>
          </cell>
          <cell r="P1375">
            <v>957</v>
          </cell>
          <cell r="Q1375">
            <v>201728.80000000002</v>
          </cell>
          <cell r="R1375">
            <v>1059.5</v>
          </cell>
          <cell r="S1375">
            <v>202788.30000000002</v>
          </cell>
        </row>
        <row r="1376">
          <cell r="A1376">
            <v>1375</v>
          </cell>
          <cell r="B1376">
            <v>1378</v>
          </cell>
          <cell r="C1376">
            <v>7099086</v>
          </cell>
          <cell r="D1376" t="str">
            <v>brinzolamid, brimonidin</v>
          </cell>
          <cell r="E1376" t="str">
            <v>SIMBRINZA</v>
          </cell>
          <cell r="F1376" t="str">
            <v>S01EC54</v>
          </cell>
          <cell r="G1376" t="str">
            <v>SIMBRINZA</v>
          </cell>
          <cell r="H1376" t="str">
            <v>kapi za oči, suspenzija</v>
          </cell>
          <cell r="I1376" t="str">
            <v>bočica sa kapaljkom, 1 po 5 ml (10 mg/ml + 2 mg/ml)</v>
          </cell>
          <cell r="J1376" t="str">
            <v>Alcon-Couvreur N.V.</v>
          </cell>
          <cell r="K1376" t="str">
            <v>Belgija</v>
          </cell>
          <cell r="L1376" t="str">
            <v>originalno pakovanje</v>
          </cell>
          <cell r="M1376">
            <v>946.7</v>
          </cell>
          <cell r="N1376">
            <v>228</v>
          </cell>
          <cell r="O1376">
            <v>5</v>
          </cell>
          <cell r="P1376">
            <v>233</v>
          </cell>
          <cell r="Q1376">
            <v>215847.6</v>
          </cell>
          <cell r="R1376">
            <v>4733.5</v>
          </cell>
          <cell r="S1376">
            <v>220581.1</v>
          </cell>
        </row>
        <row r="1377">
          <cell r="A1377">
            <v>1376</v>
          </cell>
          <cell r="B1377">
            <v>1379</v>
          </cell>
          <cell r="C1377">
            <v>7099090</v>
          </cell>
          <cell r="D1377" t="str">
            <v>timolol, bimatoprost</v>
          </cell>
          <cell r="E1377" t="str">
            <v>GANFORT</v>
          </cell>
          <cell r="F1377" t="str">
            <v>S01ED51</v>
          </cell>
          <cell r="G1377" t="str">
            <v>GANFORT</v>
          </cell>
          <cell r="H1377" t="str">
            <v>kapi za oči, rastvor</v>
          </cell>
          <cell r="I1377" t="str">
            <v>bočica sa kapljkom, 1 po 3 ml (5 mg/ml + 300 mcg/ml)</v>
          </cell>
          <cell r="J1377" t="str">
            <v>Allergan Pharmaceuticals Ireland</v>
          </cell>
          <cell r="K1377" t="str">
            <v>Irska</v>
          </cell>
          <cell r="L1377" t="str">
            <v>originalno pakovanje</v>
          </cell>
          <cell r="M1377">
            <v>911.6</v>
          </cell>
          <cell r="N1377">
            <v>884</v>
          </cell>
          <cell r="O1377">
            <v>3</v>
          </cell>
          <cell r="P1377">
            <v>887</v>
          </cell>
          <cell r="Q1377">
            <v>805854.4</v>
          </cell>
          <cell r="R1377">
            <v>2734.8</v>
          </cell>
          <cell r="S1377">
            <v>808589.20000000007</v>
          </cell>
        </row>
        <row r="1378">
          <cell r="A1378">
            <v>1377</v>
          </cell>
          <cell r="B1378">
            <v>1380</v>
          </cell>
          <cell r="C1378">
            <v>7099100</v>
          </cell>
          <cell r="D1378" t="str">
            <v>timolol, bimatoprost</v>
          </cell>
          <cell r="E1378" t="str">
            <v>GLABRILUX PLUS</v>
          </cell>
          <cell r="F1378" t="str">
            <v>S01ED51</v>
          </cell>
          <cell r="G1378" t="str">
            <v>GLABRILUX PLUS</v>
          </cell>
          <cell r="H1378" t="str">
            <v>kapi za oči, rastvor</v>
          </cell>
          <cell r="I1378" t="str">
            <v>bočica sa kapaljkom, 1 po 3 ml (5mg/ml + 0,3mg/ml)</v>
          </cell>
          <cell r="J1378" t="str">
            <v>PharmaSwiss d.o.o.; Pharmathen SA</v>
          </cell>
          <cell r="K1378" t="str">
            <v>Republika Srbija; Grčka</v>
          </cell>
          <cell r="L1378" t="str">
            <v>originalno pakovanje</v>
          </cell>
          <cell r="M1378">
            <v>787.4</v>
          </cell>
          <cell r="N1378">
            <v>10</v>
          </cell>
          <cell r="O1378">
            <v>1</v>
          </cell>
          <cell r="P1378">
            <v>11</v>
          </cell>
          <cell r="Q1378">
            <v>7874</v>
          </cell>
          <cell r="R1378">
            <v>787.4</v>
          </cell>
          <cell r="S1378">
            <v>8661.4</v>
          </cell>
        </row>
        <row r="1379">
          <cell r="A1379">
            <v>1378</v>
          </cell>
          <cell r="B1379">
            <v>1381</v>
          </cell>
          <cell r="C1379">
            <v>7099103</v>
          </cell>
          <cell r="D1379" t="str">
            <v>timolol, bimatoprost</v>
          </cell>
          <cell r="E1379" t="str">
            <v>BIMADROP PLUS</v>
          </cell>
          <cell r="F1379" t="str">
            <v>S01ED51</v>
          </cell>
          <cell r="G1379" t="str">
            <v>BIMADROP PLUS</v>
          </cell>
          <cell r="H1379" t="str">
            <v>kapi za oči, rastvor</v>
          </cell>
          <cell r="I1379" t="str">
            <v>bočica sa kapaljkom, 1 po 3 ml (5mg/ml + 300mcg/ml)</v>
          </cell>
          <cell r="J1379" t="str">
            <v>S.C. Rompharm Company S.R.L.</v>
          </cell>
          <cell r="K1379" t="str">
            <v>Rumunija</v>
          </cell>
          <cell r="L1379" t="str">
            <v>originalno pakovanje</v>
          </cell>
          <cell r="M1379">
            <v>787.4</v>
          </cell>
          <cell r="N1379">
            <v>10</v>
          </cell>
          <cell r="O1379">
            <v>1</v>
          </cell>
          <cell r="P1379">
            <v>11</v>
          </cell>
          <cell r="Q1379">
            <v>7874</v>
          </cell>
          <cell r="R1379">
            <v>787.4</v>
          </cell>
          <cell r="S1379">
            <v>8661.4</v>
          </cell>
        </row>
        <row r="1380">
          <cell r="A1380">
            <v>1379</v>
          </cell>
          <cell r="B1380">
            <v>1382</v>
          </cell>
          <cell r="C1380">
            <v>7099180</v>
          </cell>
          <cell r="D1380" t="str">
            <v>dorzolamid, timolol</v>
          </cell>
          <cell r="E1380" t="str">
            <v>COSOPT</v>
          </cell>
          <cell r="F1380" t="str">
            <v>S01ED51</v>
          </cell>
          <cell r="G1380" t="str">
            <v>COSOPT</v>
          </cell>
          <cell r="H1380" t="str">
            <v>kapi za oči, rastvor</v>
          </cell>
          <cell r="I1380" t="str">
            <v>bočica, 1 po 5 ml (2% + 0,5%)</v>
          </cell>
          <cell r="J1380" t="str">
            <v>Laboratories Merck Sharp &amp; Dohme Chibret-Clermont Ferrand; Santen Oy</v>
          </cell>
          <cell r="K1380" t="str">
            <v>Francuska; Finska</v>
          </cell>
          <cell r="L1380" t="str">
            <v>originalno pakovanje</v>
          </cell>
          <cell r="M1380">
            <v>402</v>
          </cell>
          <cell r="N1380">
            <v>10200</v>
          </cell>
          <cell r="O1380">
            <v>66</v>
          </cell>
          <cell r="P1380">
            <v>10266</v>
          </cell>
          <cell r="Q1380">
            <v>4100400</v>
          </cell>
          <cell r="R1380">
            <v>26532</v>
          </cell>
          <cell r="S1380">
            <v>4126932</v>
          </cell>
        </row>
        <row r="1381">
          <cell r="A1381">
            <v>1380</v>
          </cell>
          <cell r="B1381">
            <v>1383</v>
          </cell>
          <cell r="C1381">
            <v>7099186</v>
          </cell>
          <cell r="D1381" t="str">
            <v>timolol, dorzolamid</v>
          </cell>
          <cell r="E1381" t="str">
            <v>COSOPT bez konzervansa</v>
          </cell>
          <cell r="F1381" t="str">
            <v>S01ED51</v>
          </cell>
          <cell r="G1381" t="str">
            <v>COSOPT bez konzervansa</v>
          </cell>
          <cell r="H1381" t="str">
            <v>kapi za oči, rastvor</v>
          </cell>
          <cell r="I1381" t="str">
            <v>bočica sa kapaljkom, 1 po 10 ml (5mg/ml + 20mg/ml)</v>
          </cell>
          <cell r="J1381" t="str">
            <v>Santen OY</v>
          </cell>
          <cell r="K1381" t="str">
            <v>Finska</v>
          </cell>
          <cell r="L1381" t="str">
            <v>originalno pakovanje</v>
          </cell>
          <cell r="M1381">
            <v>1620.4</v>
          </cell>
          <cell r="N1381">
            <v>337</v>
          </cell>
          <cell r="O1381">
            <v>1</v>
          </cell>
          <cell r="P1381">
            <v>338</v>
          </cell>
          <cell r="Q1381">
            <v>546074.80000000005</v>
          </cell>
          <cell r="R1381">
            <v>1620.4</v>
          </cell>
          <cell r="S1381">
            <v>547695.20000000007</v>
          </cell>
        </row>
        <row r="1382">
          <cell r="A1382">
            <v>1381</v>
          </cell>
          <cell r="B1382">
            <v>1384</v>
          </cell>
          <cell r="C1382">
            <v>7099170</v>
          </cell>
          <cell r="D1382" t="str">
            <v>timolol, latanoprost</v>
          </cell>
          <cell r="E1382" t="str">
            <v>XALACOM</v>
          </cell>
          <cell r="F1382" t="str">
            <v>S01ED51</v>
          </cell>
          <cell r="G1382" t="str">
            <v>XALACOM</v>
          </cell>
          <cell r="H1382" t="str">
            <v>kapi za oči, rastvor</v>
          </cell>
          <cell r="I1382" t="str">
            <v>bočica sa kapaljkom; 1 po 2,5 ml (5 mg/ml + 50 mcg/ml)</v>
          </cell>
          <cell r="J1382" t="str">
            <v>Pfizer Manufacturing Belgium NV</v>
          </cell>
          <cell r="K1382" t="str">
            <v>Belgija</v>
          </cell>
          <cell r="L1382" t="str">
            <v>originalno pakovanje</v>
          </cell>
          <cell r="M1382">
            <v>562</v>
          </cell>
          <cell r="N1382">
            <v>1360</v>
          </cell>
          <cell r="O1382">
            <v>33</v>
          </cell>
          <cell r="P1382">
            <v>1393</v>
          </cell>
          <cell r="Q1382">
            <v>764320</v>
          </cell>
          <cell r="R1382">
            <v>18546</v>
          </cell>
          <cell r="S1382">
            <v>782866</v>
          </cell>
        </row>
        <row r="1383">
          <cell r="A1383">
            <v>1382</v>
          </cell>
          <cell r="B1383">
            <v>1385</v>
          </cell>
          <cell r="C1383">
            <v>7099177</v>
          </cell>
          <cell r="D1383" t="str">
            <v>timolol, travoprost</v>
          </cell>
          <cell r="E1383" t="str">
            <v>DUOTRAV</v>
          </cell>
          <cell r="F1383" t="str">
            <v>S01ED51</v>
          </cell>
          <cell r="G1383" t="str">
            <v>DUOTRAV</v>
          </cell>
          <cell r="H1383" t="str">
            <v>kapi za oči, rastvor</v>
          </cell>
          <cell r="I1383" t="str">
            <v>boca sa kapaljkom, 1 po 2,5 ml (5mg/ml + 40mcg/ml)</v>
          </cell>
          <cell r="J1383" t="str">
            <v>Alcon-Couvreur N.V.; Alcon Cusi S.A.</v>
          </cell>
          <cell r="K1383" t="str">
            <v>Belgija; Španija</v>
          </cell>
          <cell r="L1383" t="str">
            <v>originalno pakovanje</v>
          </cell>
          <cell r="M1383">
            <v>806.1</v>
          </cell>
          <cell r="N1383">
            <v>242</v>
          </cell>
          <cell r="O1383">
            <v>1</v>
          </cell>
          <cell r="P1383">
            <v>243</v>
          </cell>
          <cell r="Q1383">
            <v>195076.2</v>
          </cell>
          <cell r="R1383">
            <v>806.1</v>
          </cell>
          <cell r="S1383">
            <v>195882.30000000002</v>
          </cell>
        </row>
        <row r="1384">
          <cell r="A1384">
            <v>1383</v>
          </cell>
          <cell r="B1384">
            <v>1386</v>
          </cell>
          <cell r="C1384">
            <v>7099175</v>
          </cell>
          <cell r="D1384" t="str">
            <v>timolol, brinzolamid</v>
          </cell>
          <cell r="E1384" t="str">
            <v>AZARGA</v>
          </cell>
          <cell r="F1384" t="str">
            <v>S01ED51</v>
          </cell>
          <cell r="G1384" t="str">
            <v>AZARGA</v>
          </cell>
          <cell r="H1384" t="str">
            <v>kapi za oči, suspenzija</v>
          </cell>
          <cell r="I1384" t="str">
            <v>boca plastična, 1 po 5 ml (5 mg/ml + 10 mg/ml)</v>
          </cell>
          <cell r="J1384" t="str">
            <v>Alcon-Couvreur N.V.; Alcon Cusi S.A.</v>
          </cell>
          <cell r="K1384" t="str">
            <v>Belgija; Španija</v>
          </cell>
          <cell r="L1384" t="str">
            <v>originalno pakovanje</v>
          </cell>
          <cell r="M1384">
            <v>969</v>
          </cell>
          <cell r="N1384">
            <v>1445</v>
          </cell>
          <cell r="O1384">
            <v>3</v>
          </cell>
          <cell r="P1384">
            <v>1448</v>
          </cell>
          <cell r="Q1384">
            <v>1400205</v>
          </cell>
          <cell r="R1384">
            <v>2907</v>
          </cell>
          <cell r="S1384">
            <v>1403112</v>
          </cell>
        </row>
        <row r="1385">
          <cell r="A1385">
            <v>1384</v>
          </cell>
          <cell r="B1385">
            <v>1387</v>
          </cell>
          <cell r="C1385">
            <v>7099145</v>
          </cell>
          <cell r="D1385" t="str">
            <v>bimatoprost</v>
          </cell>
          <cell r="E1385" t="str">
            <v>LUMIGAN</v>
          </cell>
          <cell r="F1385" t="str">
            <v>S01EE03</v>
          </cell>
          <cell r="G1385" t="str">
            <v>LUMIGAN</v>
          </cell>
          <cell r="H1385" t="str">
            <v>kapi za oči, rastvor</v>
          </cell>
          <cell r="I1385" t="str">
            <v>bočica sa kapaljkom, 1 po 3 ml (0,1mg/ml)</v>
          </cell>
          <cell r="J1385" t="str">
            <v>Allergan Pharmaceuticals Ireland</v>
          </cell>
          <cell r="K1385" t="str">
            <v>Irska</v>
          </cell>
          <cell r="L1385" t="str">
            <v>originalno pakovanje</v>
          </cell>
          <cell r="M1385">
            <v>629.20000000000005</v>
          </cell>
          <cell r="N1385">
            <v>748</v>
          </cell>
          <cell r="O1385">
            <v>3</v>
          </cell>
          <cell r="P1385">
            <v>751</v>
          </cell>
          <cell r="Q1385">
            <v>470641.60000000003</v>
          </cell>
          <cell r="R1385">
            <v>1887.6000000000001</v>
          </cell>
          <cell r="S1385">
            <v>472529.2</v>
          </cell>
        </row>
        <row r="1386">
          <cell r="A1386">
            <v>1385</v>
          </cell>
          <cell r="B1386">
            <v>1388</v>
          </cell>
          <cell r="C1386">
            <v>7099146</v>
          </cell>
          <cell r="D1386" t="str">
            <v>bimatoprost</v>
          </cell>
          <cell r="E1386" t="str">
            <v>BIRMOST</v>
          </cell>
          <cell r="F1386" t="str">
            <v>S01EE03</v>
          </cell>
          <cell r="G1386" t="str">
            <v>BIRMOST</v>
          </cell>
          <cell r="H1386" t="str">
            <v>kapi za oči, rastvor</v>
          </cell>
          <cell r="I1386" t="str">
            <v>bočica sa kapaljkom, 1 po 3 ml (0,3mg/ml)</v>
          </cell>
          <cell r="J1386" t="str">
            <v>Rafarm SA</v>
          </cell>
          <cell r="K1386" t="str">
            <v>Grčka</v>
          </cell>
          <cell r="L1386" t="str">
            <v>originalno pakovanje</v>
          </cell>
          <cell r="M1386">
            <v>597.6</v>
          </cell>
          <cell r="N1386">
            <v>45</v>
          </cell>
          <cell r="O1386">
            <v>1</v>
          </cell>
          <cell r="P1386">
            <v>46</v>
          </cell>
          <cell r="Q1386">
            <v>26892</v>
          </cell>
          <cell r="R1386">
            <v>597.6</v>
          </cell>
          <cell r="S1386">
            <v>27489.599999999999</v>
          </cell>
        </row>
        <row r="1387">
          <cell r="A1387">
            <v>1386</v>
          </cell>
          <cell r="B1387">
            <v>1389</v>
          </cell>
          <cell r="C1387">
            <v>7099101</v>
          </cell>
          <cell r="D1387" t="str">
            <v>bimatoprost</v>
          </cell>
          <cell r="E1387" t="str">
            <v>GLABRILUX</v>
          </cell>
          <cell r="F1387" t="str">
            <v>S01EE03</v>
          </cell>
          <cell r="G1387" t="str">
            <v>GLABRILUX</v>
          </cell>
          <cell r="H1387" t="str">
            <v>kapi za oči, rastvor</v>
          </cell>
          <cell r="I1387" t="str">
            <v>bočica sa kapaljkom, 1 po 3 ml (0,3mg/ml)</v>
          </cell>
          <cell r="J1387" t="str">
            <v>PharmaSwiss d.o.o.; Pharmathen SA</v>
          </cell>
          <cell r="K1387" t="str">
            <v>Republika Srbija; Grčka</v>
          </cell>
          <cell r="L1387" t="str">
            <v>originalno pakovanje</v>
          </cell>
          <cell r="M1387">
            <v>597.6</v>
          </cell>
          <cell r="N1387">
            <v>6</v>
          </cell>
          <cell r="O1387">
            <v>3</v>
          </cell>
          <cell r="P1387">
            <v>9</v>
          </cell>
          <cell r="Q1387">
            <v>3585.6000000000004</v>
          </cell>
          <cell r="R1387">
            <v>1792.8000000000002</v>
          </cell>
          <cell r="S1387">
            <v>5378.4000000000005</v>
          </cell>
        </row>
        <row r="1388">
          <cell r="A1388">
            <v>1387</v>
          </cell>
          <cell r="B1388">
            <v>1390</v>
          </cell>
          <cell r="C1388">
            <v>7099190</v>
          </cell>
          <cell r="D1388" t="str">
            <v>travoprost</v>
          </cell>
          <cell r="E1388" t="str">
            <v>TRAVATAN</v>
          </cell>
          <cell r="F1388" t="str">
            <v>S01EE04</v>
          </cell>
          <cell r="G1388" t="str">
            <v>TRAVATAN</v>
          </cell>
          <cell r="H1388" t="str">
            <v>kapi za oči, rastvor</v>
          </cell>
          <cell r="I1388" t="str">
            <v>bočica sa kapaljkom, 1 po 2,5 ml (40 mcg/ml)</v>
          </cell>
          <cell r="J1388" t="str">
            <v>Alcon-Couvreur;
Alcon Cusi S.A.</v>
          </cell>
          <cell r="K1388" t="str">
            <v>Belgija;
Španija</v>
          </cell>
          <cell r="L1388" t="str">
            <v>originalno pakovanje</v>
          </cell>
          <cell r="M1388">
            <v>618.6</v>
          </cell>
          <cell r="N1388">
            <v>514</v>
          </cell>
          <cell r="O1388">
            <v>3</v>
          </cell>
          <cell r="P1388">
            <v>517</v>
          </cell>
          <cell r="Q1388">
            <v>317960.40000000002</v>
          </cell>
          <cell r="R1388">
            <v>1855.8000000000002</v>
          </cell>
          <cell r="S1388">
            <v>319816.2</v>
          </cell>
        </row>
        <row r="1389">
          <cell r="A1389">
            <v>1388</v>
          </cell>
          <cell r="B1389">
            <v>1391</v>
          </cell>
          <cell r="C1389">
            <v>7099195</v>
          </cell>
          <cell r="D1389" t="str">
            <v>tafluprost</v>
          </cell>
          <cell r="E1389" t="str">
            <v>SAFLUTAN 
30 po 0,3 ml (15 mcg/ml)</v>
          </cell>
          <cell r="F1389" t="str">
            <v>S01EE05</v>
          </cell>
          <cell r="G1389" t="str">
            <v>SAFLUTAN</v>
          </cell>
          <cell r="H1389" t="str">
            <v>kapi za oči, rastvor</v>
          </cell>
          <cell r="I1389" t="str">
            <v>kontejner jednodozni, 30 po 0,3 ml (15mcg/ml)</v>
          </cell>
          <cell r="J1389" t="str">
            <v xml:space="preserve"> Laboratoire Unither; Santen Oy</v>
          </cell>
          <cell r="K1389" t="str">
            <v>Francuska; Finska</v>
          </cell>
          <cell r="L1389" t="str">
            <v>originalno pakovanje</v>
          </cell>
          <cell r="M1389">
            <v>1342.7</v>
          </cell>
          <cell r="N1389">
            <v>2550</v>
          </cell>
          <cell r="O1389">
            <v>3</v>
          </cell>
          <cell r="P1389">
            <v>2553</v>
          </cell>
          <cell r="Q1389">
            <v>3423885</v>
          </cell>
          <cell r="R1389">
            <v>4028.1000000000004</v>
          </cell>
          <cell r="S1389">
            <v>3427913.1</v>
          </cell>
        </row>
        <row r="1390">
          <cell r="A1390">
            <v>1389</v>
          </cell>
          <cell r="B1390">
            <v>1392</v>
          </cell>
          <cell r="C1390">
            <v>7099196</v>
          </cell>
          <cell r="D1390" t="str">
            <v>tafluprost</v>
          </cell>
          <cell r="E1390" t="str">
            <v>SAFLUTAN
1 po 3mL (15mcg/mL)</v>
          </cell>
          <cell r="F1390" t="str">
            <v>S01EE05</v>
          </cell>
          <cell r="G1390" t="str">
            <v>SAFLUTAN</v>
          </cell>
          <cell r="H1390" t="str">
            <v>kapi za oči, rastvor</v>
          </cell>
          <cell r="I1390" t="str">
            <v>bočica plastična, 1 po 3mL (15mcg/mL)</v>
          </cell>
          <cell r="J1390" t="str">
            <v>Santen Oy</v>
          </cell>
          <cell r="K1390" t="str">
            <v>Finska</v>
          </cell>
          <cell r="L1390" t="str">
            <v>originalno pakovanje</v>
          </cell>
          <cell r="M1390">
            <v>1473</v>
          </cell>
          <cell r="N1390">
            <v>310</v>
          </cell>
          <cell r="O1390">
            <v>3</v>
          </cell>
          <cell r="P1390">
            <v>313</v>
          </cell>
          <cell r="Q1390">
            <v>456630</v>
          </cell>
          <cell r="R1390">
            <v>4419</v>
          </cell>
          <cell r="S1390">
            <v>461049</v>
          </cell>
        </row>
        <row r="1391">
          <cell r="A1391">
            <v>1390</v>
          </cell>
          <cell r="B1391">
            <v>1393</v>
          </cell>
          <cell r="C1391">
            <v>7090791</v>
          </cell>
          <cell r="D1391" t="str">
            <v>deksametazon, neomicin</v>
          </cell>
          <cell r="E1391" t="str">
            <v xml:space="preserve">DEXAMETHASON-NEOMYCIN </v>
          </cell>
          <cell r="F1391" t="str">
            <v>S03CA01</v>
          </cell>
          <cell r="G1391" t="str">
            <v xml:space="preserve">DEXAMETHASON-NEOMYCIN </v>
          </cell>
          <cell r="H1391" t="str">
            <v>kapi za uši/oči, rastvor</v>
          </cell>
          <cell r="I1391" t="str">
            <v>bočica staklena, 10 ml (0,1% + 0,35%)</v>
          </cell>
          <cell r="J1391" t="str">
            <v>Galenika a.d.</v>
          </cell>
          <cell r="K1391" t="str">
            <v>Republika Srbija</v>
          </cell>
          <cell r="L1391" t="str">
            <v>originalno pakovanje</v>
          </cell>
          <cell r="M1391">
            <v>246.1</v>
          </cell>
          <cell r="N1391">
            <v>13600</v>
          </cell>
          <cell r="O1391">
            <v>468</v>
          </cell>
          <cell r="P1391">
            <v>14068</v>
          </cell>
          <cell r="Q1391">
            <v>3346960</v>
          </cell>
          <cell r="R1391">
            <v>115174.8</v>
          </cell>
          <cell r="S1391">
            <v>3462134.8</v>
          </cell>
        </row>
        <row r="1392">
          <cell r="A1392" t="str">
            <v>Укупна процењена вредност без ПДВ:</v>
          </cell>
          <cell r="Q1392">
            <v>2469066018.0000038</v>
          </cell>
          <cell r="R1392">
            <v>93995571.49999994</v>
          </cell>
          <cell r="S1392">
            <v>2563061589.5000038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E7AAF-790B-466B-AC1C-59BD614EE8E9}">
  <dimension ref="A1:G261"/>
  <sheetViews>
    <sheetView tabSelected="1" view="pageBreakPreview" zoomScale="60" zoomScaleNormal="100" workbookViewId="0">
      <selection activeCell="K1" sqref="K1:BC1048576"/>
    </sheetView>
  </sheetViews>
  <sheetFormatPr defaultRowHeight="15" x14ac:dyDescent="0.25"/>
  <cols>
    <col min="1" max="1" width="7" style="10" customWidth="1"/>
    <col min="2" max="2" width="8.28515625" style="4" bestFit="1" customWidth="1"/>
    <col min="3" max="3" width="39.28515625" style="4" customWidth="1"/>
    <col min="4" max="4" width="10.42578125" style="4" hidden="1" customWidth="1"/>
    <col min="5" max="5" width="13.85546875" style="4" bestFit="1" customWidth="1"/>
    <col min="6" max="6" width="11.7109375" style="4" bestFit="1" customWidth="1"/>
    <col min="7" max="7" width="15.28515625" style="4" customWidth="1"/>
    <col min="8" max="16384" width="9.140625" style="4"/>
  </cols>
  <sheetData>
    <row r="1" spans="1:7" ht="33.75" x14ac:dyDescent="0.25">
      <c r="A1" s="1" t="s">
        <v>263</v>
      </c>
      <c r="B1" s="2" t="s">
        <v>261</v>
      </c>
      <c r="C1" s="2" t="s">
        <v>257</v>
      </c>
      <c r="D1" s="2" t="s">
        <v>262</v>
      </c>
      <c r="E1" s="2" t="s">
        <v>258</v>
      </c>
      <c r="F1" s="2" t="s">
        <v>259</v>
      </c>
      <c r="G1" s="3" t="s">
        <v>260</v>
      </c>
    </row>
    <row r="2" spans="1:7" x14ac:dyDescent="0.25">
      <c r="A2" s="9">
        <v>1</v>
      </c>
      <c r="B2" s="5">
        <f>VLOOKUP(A2,'[1]Izmena januar 2026'!$A:$C,3,FALSE)</f>
        <v>1122460</v>
      </c>
      <c r="C2" s="6" t="s">
        <v>0</v>
      </c>
      <c r="D2" s="7">
        <v>161</v>
      </c>
      <c r="E2" s="7">
        <f>VLOOKUP($A2,'[1]Izmena januar 2026'!$A$2:$S$1392,17,FALSE)</f>
        <v>2321</v>
      </c>
      <c r="F2" s="7">
        <f>VLOOKUP($A2,'[1]Izmena januar 2026'!$A$2:$S$1392,18,FALSE)</f>
        <v>35047.1</v>
      </c>
      <c r="G2" s="7">
        <v>37368.1</v>
      </c>
    </row>
    <row r="3" spans="1:7" x14ac:dyDescent="0.25">
      <c r="A3" s="9">
        <v>32</v>
      </c>
      <c r="B3" s="5">
        <f>VLOOKUP(A3,'[1]Izmena januar 2026'!$A:$C,3,FALSE)</f>
        <v>41559</v>
      </c>
      <c r="C3" s="6" t="s">
        <v>1</v>
      </c>
      <c r="D3" s="7">
        <v>339</v>
      </c>
      <c r="E3" s="7">
        <f>VLOOKUP($A3,'[1]Izmena januar 2026'!$A$2:$S$1392,17,FALSE)</f>
        <v>726538.3</v>
      </c>
      <c r="F3" s="7">
        <f>VLOOKUP($A3,'[1]Izmena januar 2026'!$A$2:$S$1392,18,FALSE)</f>
        <v>4311.8</v>
      </c>
      <c r="G3" s="7">
        <v>730850.1</v>
      </c>
    </row>
    <row r="4" spans="1:7" x14ac:dyDescent="0.25">
      <c r="A4" s="9">
        <v>40</v>
      </c>
      <c r="B4" s="5">
        <f>VLOOKUP(A4,'[1]Izmena januar 2026'!$A:$C,3,FALSE)</f>
        <v>41556</v>
      </c>
      <c r="C4" s="6" t="s">
        <v>2</v>
      </c>
      <c r="D4" s="7">
        <v>1757</v>
      </c>
      <c r="E4" s="7">
        <f>VLOOKUP($A4,'[1]Izmena januar 2026'!$A$2:$S$1392,17,FALSE)</f>
        <v>4467770</v>
      </c>
      <c r="F4" s="7">
        <f>VLOOKUP($A4,'[1]Izmena januar 2026'!$A$2:$S$1392,18,FALSE)</f>
        <v>149801.69999999998</v>
      </c>
      <c r="G4" s="7">
        <v>4617571.7</v>
      </c>
    </row>
    <row r="5" spans="1:7" x14ac:dyDescent="0.25">
      <c r="A5" s="9">
        <v>49</v>
      </c>
      <c r="B5" s="5">
        <f>VLOOKUP(A5,'[1]Izmena januar 2026'!$A:$C,3,FALSE)</f>
        <v>41555</v>
      </c>
      <c r="C5" s="6" t="s">
        <v>3</v>
      </c>
      <c r="D5" s="7">
        <v>1546</v>
      </c>
      <c r="E5" s="7">
        <f>VLOOKUP($A5,'[1]Izmena januar 2026'!$A$2:$S$1392,17,FALSE)</f>
        <v>5911277</v>
      </c>
      <c r="F5" s="7">
        <f>VLOOKUP($A5,'[1]Izmena januar 2026'!$A$2:$S$1392,18,FALSE)</f>
        <v>222168.80000000002</v>
      </c>
      <c r="G5" s="7">
        <v>6133445.7999999998</v>
      </c>
    </row>
    <row r="6" spans="1:7" x14ac:dyDescent="0.25">
      <c r="A6" s="9">
        <v>50</v>
      </c>
      <c r="B6" s="5">
        <f>VLOOKUP(A6,'[1]Izmena januar 2026'!$A:$C,3,FALSE)</f>
        <v>41666</v>
      </c>
      <c r="C6" s="6" t="s">
        <v>4</v>
      </c>
      <c r="D6" s="7">
        <v>4137</v>
      </c>
      <c r="E6" s="7">
        <f>VLOOKUP($A6,'[1]Izmena januar 2026'!$A$2:$S$1392,17,FALSE)</f>
        <v>15244920</v>
      </c>
      <c r="F6" s="7">
        <f>VLOOKUP($A6,'[1]Izmena januar 2026'!$A$2:$S$1392,18,FALSE)</f>
        <v>212980.5</v>
      </c>
      <c r="G6" s="7">
        <v>15457900.5</v>
      </c>
    </row>
    <row r="7" spans="1:7" x14ac:dyDescent="0.25">
      <c r="A7" s="9">
        <v>51</v>
      </c>
      <c r="B7" s="5">
        <f>VLOOKUP(A7,'[1]Izmena januar 2026'!$A:$C,3,FALSE)</f>
        <v>41667</v>
      </c>
      <c r="C7" s="6" t="s">
        <v>5</v>
      </c>
      <c r="D7" s="7">
        <v>274</v>
      </c>
      <c r="E7" s="7">
        <f>VLOOKUP($A7,'[1]Izmena januar 2026'!$A$2:$S$1392,17,FALSE)</f>
        <v>870835.19999999995</v>
      </c>
      <c r="F7" s="7">
        <f>VLOOKUP($A7,'[1]Izmena januar 2026'!$A$2:$S$1392,18,FALSE)</f>
        <v>6403.2</v>
      </c>
      <c r="G7" s="7">
        <v>877238.4</v>
      </c>
    </row>
    <row r="8" spans="1:7" x14ac:dyDescent="0.25">
      <c r="A8" s="9">
        <v>52</v>
      </c>
      <c r="B8" s="5">
        <f>VLOOKUP(A8,'[1]Izmena januar 2026'!$A:$C,3,FALSE)</f>
        <v>41600</v>
      </c>
      <c r="C8" s="6" t="s">
        <v>6</v>
      </c>
      <c r="D8" s="7">
        <v>22</v>
      </c>
      <c r="E8" s="7">
        <f>VLOOKUP($A8,'[1]Izmena januar 2026'!$A$2:$S$1392,17,FALSE)</f>
        <v>67233.599999999991</v>
      </c>
      <c r="F8" s="7">
        <f>VLOOKUP($A8,'[1]Izmena januar 2026'!$A$2:$S$1392,18,FALSE)</f>
        <v>3201.6</v>
      </c>
      <c r="G8" s="7">
        <v>70435.199999999997</v>
      </c>
    </row>
    <row r="9" spans="1:7" x14ac:dyDescent="0.25">
      <c r="A9" s="9">
        <v>56</v>
      </c>
      <c r="B9" s="5">
        <f>VLOOKUP(A9,'[1]Izmena januar 2026'!$A:$C,3,FALSE)</f>
        <v>41205</v>
      </c>
      <c r="C9" s="6" t="s">
        <v>7</v>
      </c>
      <c r="D9" s="7">
        <v>342</v>
      </c>
      <c r="E9" s="7">
        <f>VLOOKUP($A9,'[1]Izmena januar 2026'!$A$2:$S$1392,17,FALSE)</f>
        <v>1862622</v>
      </c>
      <c r="F9" s="7">
        <f>VLOOKUP($A9,'[1]Izmena januar 2026'!$A$2:$S$1392,18,FALSE)</f>
        <v>10956.6</v>
      </c>
      <c r="G9" s="7">
        <v>1873578.6</v>
      </c>
    </row>
    <row r="10" spans="1:7" x14ac:dyDescent="0.25">
      <c r="A10" s="9">
        <v>60</v>
      </c>
      <c r="B10" s="5">
        <f>VLOOKUP(A10,'[1]Izmena januar 2026'!$A:$C,3,FALSE)</f>
        <v>1043071</v>
      </c>
      <c r="C10" s="6" t="s">
        <v>8</v>
      </c>
      <c r="D10" s="7">
        <v>3291</v>
      </c>
      <c r="E10" s="7">
        <f>VLOOKUP($A10,'[1]Izmena januar 2026'!$A$2:$S$1392,17,FALSE)</f>
        <v>307468.79999999999</v>
      </c>
      <c r="F10" s="7">
        <f>VLOOKUP($A10,'[1]Izmena januar 2026'!$A$2:$S$1392,18,FALSE)</f>
        <v>2543.4</v>
      </c>
      <c r="G10" s="7">
        <v>310012.2</v>
      </c>
    </row>
    <row r="11" spans="1:7" x14ac:dyDescent="0.25">
      <c r="A11" s="9">
        <v>62</v>
      </c>
      <c r="B11" s="5">
        <f>VLOOKUP(A11,'[1]Izmena januar 2026'!$A:$C,3,FALSE)</f>
        <v>1043050</v>
      </c>
      <c r="C11" s="6" t="s">
        <v>9</v>
      </c>
      <c r="D11" s="7">
        <v>19051</v>
      </c>
      <c r="E11" s="7">
        <f>VLOOKUP($A11,'[1]Izmena januar 2026'!$A$2:$S$1392,17,FALSE)</f>
        <v>1351840</v>
      </c>
      <c r="F11" s="7">
        <f>VLOOKUP($A11,'[1]Izmena januar 2026'!$A$2:$S$1392,18,FALSE)</f>
        <v>781</v>
      </c>
      <c r="G11" s="7">
        <v>1352621</v>
      </c>
    </row>
    <row r="12" spans="1:7" x14ac:dyDescent="0.25">
      <c r="A12" s="9">
        <v>63</v>
      </c>
      <c r="B12" s="5">
        <f>VLOOKUP(A12,'[1]Izmena januar 2026'!$A:$C,3,FALSE)</f>
        <v>1043051</v>
      </c>
      <c r="C12" s="6" t="s">
        <v>10</v>
      </c>
      <c r="D12" s="7">
        <v>599</v>
      </c>
      <c r="E12" s="7">
        <f>VLOOKUP($A12,'[1]Izmena januar 2026'!$A$2:$S$1392,17,FALSE)</f>
        <v>85058</v>
      </c>
      <c r="F12" s="7">
        <f>VLOOKUP($A12,'[1]Izmena januar 2026'!$A$2:$S$1392,18,FALSE)</f>
        <v>0</v>
      </c>
      <c r="G12" s="7">
        <v>85058</v>
      </c>
    </row>
    <row r="13" spans="1:7" x14ac:dyDescent="0.25">
      <c r="A13" s="9">
        <v>64</v>
      </c>
      <c r="B13" s="5">
        <f>VLOOKUP(A13,'[1]Izmena januar 2026'!$A:$C,3,FALSE)</f>
        <v>1043052</v>
      </c>
      <c r="C13" s="6" t="s">
        <v>11</v>
      </c>
      <c r="D13" s="7">
        <v>816</v>
      </c>
      <c r="E13" s="7">
        <f>VLOOKUP($A13,'[1]Izmena januar 2026'!$A$2:$S$1392,17,FALSE)</f>
        <v>69196.800000000003</v>
      </c>
      <c r="F13" s="7">
        <f>VLOOKUP($A13,'[1]Izmena januar 2026'!$A$2:$S$1392,18,FALSE)</f>
        <v>0</v>
      </c>
      <c r="G13" s="7">
        <v>69196.800000000003</v>
      </c>
    </row>
    <row r="14" spans="1:7" x14ac:dyDescent="0.25">
      <c r="A14" s="9">
        <v>65</v>
      </c>
      <c r="B14" s="5">
        <f>VLOOKUP(A14,'[1]Izmena januar 2026'!$A:$C,3,FALSE)</f>
        <v>1043053</v>
      </c>
      <c r="C14" s="6" t="s">
        <v>12</v>
      </c>
      <c r="D14" s="7">
        <v>31300</v>
      </c>
      <c r="E14" s="7">
        <f>VLOOKUP($A14,'[1]Izmena januar 2026'!$A$2:$S$1392,17,FALSE)</f>
        <v>3415776</v>
      </c>
      <c r="F14" s="7">
        <f>VLOOKUP($A14,'[1]Izmena januar 2026'!$A$2:$S$1392,18,FALSE)</f>
        <v>2184</v>
      </c>
      <c r="G14" s="7">
        <v>3417960</v>
      </c>
    </row>
    <row r="15" spans="1:7" x14ac:dyDescent="0.25">
      <c r="A15" s="9">
        <v>71</v>
      </c>
      <c r="B15" s="5">
        <f>VLOOKUP(A15,'[1]Izmena januar 2026'!$A:$C,3,FALSE)</f>
        <v>1042313</v>
      </c>
      <c r="C15" s="6" t="s">
        <v>13</v>
      </c>
      <c r="D15" s="7">
        <v>3118</v>
      </c>
      <c r="E15" s="7">
        <f>VLOOKUP($A15,'[1]Izmena januar 2026'!$A$2:$S$1392,17,FALSE)</f>
        <v>454104</v>
      </c>
      <c r="F15" s="7">
        <f>VLOOKUP($A15,'[1]Izmena januar 2026'!$A$2:$S$1392,18,FALSE)</f>
        <v>8607.2000000000007</v>
      </c>
      <c r="G15" s="7">
        <v>462711.2</v>
      </c>
    </row>
    <row r="16" spans="1:7" x14ac:dyDescent="0.25">
      <c r="A16" s="9">
        <v>80</v>
      </c>
      <c r="B16" s="5">
        <f>VLOOKUP(A16,'[1]Izmena januar 2026'!$A:$C,3,FALSE)</f>
        <v>2050087</v>
      </c>
      <c r="C16" s="6" t="s">
        <v>14</v>
      </c>
      <c r="D16" s="7">
        <v>27593</v>
      </c>
      <c r="E16" s="7">
        <f>VLOOKUP($A16,'[1]Izmena januar 2026'!$A$2:$S$1392,17,FALSE)</f>
        <v>6292890</v>
      </c>
      <c r="F16" s="7">
        <f>VLOOKUP($A16,'[1]Izmena januar 2026'!$A$2:$S$1392,18,FALSE)</f>
        <v>12110.5</v>
      </c>
      <c r="G16" s="7">
        <v>6305000.5</v>
      </c>
    </row>
    <row r="17" spans="1:7" x14ac:dyDescent="0.25">
      <c r="A17" s="9">
        <v>88</v>
      </c>
      <c r="B17" s="5">
        <f>VLOOKUP(A17,'[1]Izmena januar 2026'!$A:$C,3,FALSE)</f>
        <v>1061040</v>
      </c>
      <c r="C17" s="6" t="s">
        <v>15</v>
      </c>
      <c r="D17" s="7">
        <v>232</v>
      </c>
      <c r="E17" s="7">
        <f>VLOOKUP($A17,'[1]Izmena januar 2026'!$A$2:$S$1392,17,FALSE)</f>
        <v>15816.8</v>
      </c>
      <c r="F17" s="7">
        <f>VLOOKUP($A17,'[1]Izmena januar 2026'!$A$2:$S$1392,18,FALSE)</f>
        <v>11164.8</v>
      </c>
      <c r="G17" s="7">
        <v>26981.599999999999</v>
      </c>
    </row>
    <row r="18" spans="1:7" x14ac:dyDescent="0.25">
      <c r="A18" s="9">
        <v>95</v>
      </c>
      <c r="B18" s="5">
        <f>VLOOKUP(A18,'[1]Izmena januar 2026'!$A:$C,3,FALSE)</f>
        <v>1100254</v>
      </c>
      <c r="C18" s="6" t="s">
        <v>16</v>
      </c>
      <c r="D18" s="7">
        <v>369</v>
      </c>
      <c r="E18" s="7">
        <f>VLOOKUP($A18,'[1]Izmena januar 2026'!$A$2:$S$1392,17,FALSE)</f>
        <v>67564.800000000003</v>
      </c>
      <c r="F18" s="7">
        <f>VLOOKUP($A18,'[1]Izmena januar 2026'!$A$2:$S$1392,18,FALSE)</f>
        <v>183.6</v>
      </c>
      <c r="G18" s="7">
        <v>67748.399999999994</v>
      </c>
    </row>
    <row r="19" spans="1:7" x14ac:dyDescent="0.25">
      <c r="A19" s="9">
        <v>99</v>
      </c>
      <c r="B19" s="5">
        <f>VLOOKUP(A19,'[1]Izmena januar 2026'!$A:$C,3,FALSE)</f>
        <v>1102101</v>
      </c>
      <c r="C19" s="6" t="s">
        <v>17</v>
      </c>
      <c r="D19" s="7">
        <v>1336</v>
      </c>
      <c r="E19" s="7">
        <f>VLOOKUP($A19,'[1]Izmena januar 2026'!$A$2:$S$1392,17,FALSE)</f>
        <v>154723.80000000002</v>
      </c>
      <c r="F19" s="7">
        <f>VLOOKUP($A19,'[1]Izmena januar 2026'!$A$2:$S$1392,18,FALSE)</f>
        <v>3191.4</v>
      </c>
      <c r="G19" s="7">
        <v>157915.20000000001</v>
      </c>
    </row>
    <row r="20" spans="1:7" x14ac:dyDescent="0.25">
      <c r="A20" s="9">
        <v>113</v>
      </c>
      <c r="B20" s="5">
        <f>VLOOKUP(A20,'[1]Izmena januar 2026'!$A:$C,3,FALSE)</f>
        <v>1103382</v>
      </c>
      <c r="C20" s="6" t="s">
        <v>18</v>
      </c>
      <c r="D20" s="7">
        <v>1701</v>
      </c>
      <c r="E20" s="7">
        <f>VLOOKUP($A20,'[1]Izmena januar 2026'!$A$2:$S$1392,17,FALSE)</f>
        <v>51144670</v>
      </c>
      <c r="F20" s="7">
        <f>VLOOKUP($A20,'[1]Izmena januar 2026'!$A$2:$S$1392,18,FALSE)</f>
        <v>30085.1</v>
      </c>
      <c r="G20" s="7">
        <v>51174755.100000001</v>
      </c>
    </row>
    <row r="21" spans="1:7" ht="24.75" x14ac:dyDescent="0.25">
      <c r="A21" s="9">
        <v>114</v>
      </c>
      <c r="B21" s="5">
        <f>VLOOKUP(A21,'[1]Izmena januar 2026'!$A:$C,3,FALSE)</f>
        <v>1103383</v>
      </c>
      <c r="C21" s="6" t="s">
        <v>19</v>
      </c>
      <c r="D21" s="7">
        <v>511</v>
      </c>
      <c r="E21" s="7">
        <f>VLOOKUP($A21,'[1]Izmena januar 2026'!$A$2:$S$1392,17,FALSE)</f>
        <v>16116000</v>
      </c>
      <c r="F21" s="7">
        <f>VLOOKUP($A21,'[1]Izmena januar 2026'!$A$2:$S$1392,18,FALSE)</f>
        <v>31600</v>
      </c>
      <c r="G21" s="7">
        <v>16147600</v>
      </c>
    </row>
    <row r="22" spans="1:7" x14ac:dyDescent="0.25">
      <c r="A22" s="9">
        <v>137</v>
      </c>
      <c r="B22" s="5">
        <f>VLOOKUP(A22,'[1]Izmena januar 2026'!$A:$C,3,FALSE)</f>
        <v>1107049</v>
      </c>
      <c r="C22" s="6" t="s">
        <v>20</v>
      </c>
      <c r="D22" s="7">
        <v>174</v>
      </c>
      <c r="E22" s="7">
        <f>VLOOKUP($A22,'[1]Izmena januar 2026'!$A$2:$S$1392,17,FALSE)</f>
        <v>40639.200000000004</v>
      </c>
      <c r="F22" s="7">
        <f>VLOOKUP($A22,'[1]Izmena januar 2026'!$A$2:$S$1392,18,FALSE)</f>
        <v>2478</v>
      </c>
      <c r="G22" s="7">
        <v>43117.2</v>
      </c>
    </row>
    <row r="23" spans="1:7" x14ac:dyDescent="0.25">
      <c r="A23" s="9">
        <v>139</v>
      </c>
      <c r="B23" s="5">
        <f>VLOOKUP(A23,'[1]Izmena januar 2026'!$A:$C,3,FALSE)</f>
        <v>1107060</v>
      </c>
      <c r="C23" s="6" t="s">
        <v>21</v>
      </c>
      <c r="D23" s="7">
        <v>16</v>
      </c>
      <c r="E23" s="7">
        <f>VLOOKUP($A23,'[1]Izmena januar 2026'!$A$2:$S$1392,17,FALSE)</f>
        <v>600</v>
      </c>
      <c r="F23" s="7">
        <f>VLOOKUP($A23,'[1]Izmena januar 2026'!$A$2:$S$1392,18,FALSE)</f>
        <v>1000</v>
      </c>
      <c r="G23" s="7">
        <v>1600</v>
      </c>
    </row>
    <row r="24" spans="1:7" x14ac:dyDescent="0.25">
      <c r="A24" s="9">
        <v>140</v>
      </c>
      <c r="B24" s="5">
        <f>VLOOKUP(A24,'[1]Izmena januar 2026'!$A:$C,3,FALSE)</f>
        <v>1107061</v>
      </c>
      <c r="C24" s="6" t="s">
        <v>22</v>
      </c>
      <c r="D24" s="7">
        <v>16</v>
      </c>
      <c r="E24" s="7">
        <f>VLOOKUP($A24,'[1]Izmena januar 2026'!$A$2:$S$1392,17,FALSE)</f>
        <v>853.80000000000007</v>
      </c>
      <c r="F24" s="7">
        <f>VLOOKUP($A24,'[1]Izmena januar 2026'!$A$2:$S$1392,18,FALSE)</f>
        <v>1423</v>
      </c>
      <c r="G24" s="7">
        <v>2276.8000000000002</v>
      </c>
    </row>
    <row r="25" spans="1:7" x14ac:dyDescent="0.25">
      <c r="A25" s="9">
        <v>141</v>
      </c>
      <c r="B25" s="5">
        <f>VLOOKUP(A25,'[1]Izmena januar 2026'!$A:$C,3,FALSE)</f>
        <v>1107062</v>
      </c>
      <c r="C25" s="6" t="s">
        <v>23</v>
      </c>
      <c r="D25" s="7">
        <v>319</v>
      </c>
      <c r="E25" s="7">
        <f>VLOOKUP($A25,'[1]Izmena januar 2026'!$A$2:$S$1392,17,FALSE)</f>
        <v>78552.600000000006</v>
      </c>
      <c r="F25" s="7">
        <f>VLOOKUP($A25,'[1]Izmena januar 2026'!$A$2:$S$1392,18,FALSE)</f>
        <v>495.6</v>
      </c>
      <c r="G25" s="7">
        <v>79048.2</v>
      </c>
    </row>
    <row r="26" spans="1:7" x14ac:dyDescent="0.25">
      <c r="A26" s="9">
        <v>148</v>
      </c>
      <c r="B26" s="5">
        <f>VLOOKUP(A26,'[1]Izmena januar 2026'!$A:$C,3,FALSE)</f>
        <v>1107530</v>
      </c>
      <c r="C26" s="6" t="s">
        <v>24</v>
      </c>
      <c r="D26" s="7">
        <v>10201</v>
      </c>
      <c r="E26" s="7">
        <f>VLOOKUP($A26,'[1]Izmena januar 2026'!$A$2:$S$1392,17,FALSE)</f>
        <v>1400460</v>
      </c>
      <c r="F26" s="7">
        <f>VLOOKUP($A26,'[1]Izmena januar 2026'!$A$2:$S$1392,18,FALSE)</f>
        <v>137.30000000000001</v>
      </c>
      <c r="G26" s="7">
        <v>1400597.3</v>
      </c>
    </row>
    <row r="27" spans="1:7" x14ac:dyDescent="0.25">
      <c r="A27" s="9">
        <v>149</v>
      </c>
      <c r="B27" s="5">
        <f>VLOOKUP(A27,'[1]Izmena januar 2026'!$A:$C,3,FALSE)</f>
        <v>1107531</v>
      </c>
      <c r="C27" s="6" t="s">
        <v>25</v>
      </c>
      <c r="D27" s="7">
        <v>6776</v>
      </c>
      <c r="E27" s="7">
        <f>VLOOKUP($A27,'[1]Izmena januar 2026'!$A$2:$S$1392,17,FALSE)</f>
        <v>676600</v>
      </c>
      <c r="F27" s="7">
        <f>VLOOKUP($A27,'[1]Izmena januar 2026'!$A$2:$S$1392,18,FALSE)</f>
        <v>1000</v>
      </c>
      <c r="G27" s="7">
        <v>677600</v>
      </c>
    </row>
    <row r="28" spans="1:7" x14ac:dyDescent="0.25">
      <c r="A28" s="9">
        <v>150</v>
      </c>
      <c r="B28" s="5">
        <f>VLOOKUP(A28,'[1]Izmena januar 2026'!$A:$C,3,FALSE)</f>
        <v>1107532</v>
      </c>
      <c r="C28" s="6" t="s">
        <v>26</v>
      </c>
      <c r="D28" s="7">
        <v>28439</v>
      </c>
      <c r="E28" s="7">
        <f>VLOOKUP($A28,'[1]Izmena januar 2026'!$A$2:$S$1392,17,FALSE)</f>
        <v>4045304.4000000004</v>
      </c>
      <c r="F28" s="7">
        <f>VLOOKUP($A28,'[1]Izmena januar 2026'!$A$2:$S$1392,18,FALSE)</f>
        <v>1565.3000000000002</v>
      </c>
      <c r="G28" s="7">
        <v>4046869.7</v>
      </c>
    </row>
    <row r="29" spans="1:7" x14ac:dyDescent="0.25">
      <c r="A29" s="9">
        <v>151</v>
      </c>
      <c r="B29" s="5">
        <f>VLOOKUP(A29,'[1]Izmena januar 2026'!$A:$C,3,FALSE)</f>
        <v>1107533</v>
      </c>
      <c r="C29" s="6" t="s">
        <v>27</v>
      </c>
      <c r="D29" s="7">
        <v>317</v>
      </c>
      <c r="E29" s="7">
        <f>VLOOKUP($A29,'[1]Izmena januar 2026'!$A$2:$S$1392,17,FALSE)</f>
        <v>78552.600000000006</v>
      </c>
      <c r="F29" s="7">
        <f>VLOOKUP($A29,'[1]Izmena januar 2026'!$A$2:$S$1392,18,FALSE)</f>
        <v>0</v>
      </c>
      <c r="G29" s="7">
        <v>78552.600000000006</v>
      </c>
    </row>
    <row r="30" spans="1:7" x14ac:dyDescent="0.25">
      <c r="A30" s="9">
        <v>154</v>
      </c>
      <c r="B30" s="5">
        <f>VLOOKUP(A30,'[1]Izmena januar 2026'!$A:$C,3,FALSE)</f>
        <v>1107507</v>
      </c>
      <c r="C30" s="6" t="s">
        <v>28</v>
      </c>
      <c r="D30" s="7">
        <v>2789</v>
      </c>
      <c r="E30" s="7">
        <f>VLOOKUP($A30,'[1]Izmena januar 2026'!$A$2:$S$1392,17,FALSE)</f>
        <v>557042.4</v>
      </c>
      <c r="F30" s="7">
        <f>VLOOKUP($A30,'[1]Izmena januar 2026'!$A$2:$S$1392,18,FALSE)</f>
        <v>199.8</v>
      </c>
      <c r="G30" s="7">
        <v>557242.19999999995</v>
      </c>
    </row>
    <row r="31" spans="1:7" x14ac:dyDescent="0.25">
      <c r="A31" s="9">
        <v>155</v>
      </c>
      <c r="B31" s="5">
        <f>VLOOKUP(A31,'[1]Izmena januar 2026'!$A:$C,3,FALSE)</f>
        <v>1107625</v>
      </c>
      <c r="C31" s="6" t="s">
        <v>29</v>
      </c>
      <c r="D31" s="7">
        <v>222</v>
      </c>
      <c r="E31" s="7">
        <f>VLOOKUP($A31,'[1]Izmena januar 2026'!$A$2:$S$1392,17,FALSE)</f>
        <v>1354</v>
      </c>
      <c r="F31" s="7">
        <f>VLOOKUP($A31,'[1]Izmena januar 2026'!$A$2:$S$1392,18,FALSE)</f>
        <v>28704.800000000003</v>
      </c>
      <c r="G31" s="7">
        <v>30058.799999999999</v>
      </c>
    </row>
    <row r="32" spans="1:7" x14ac:dyDescent="0.25">
      <c r="A32" s="9">
        <v>158</v>
      </c>
      <c r="B32" s="5">
        <f>VLOOKUP(A32,'[1]Izmena januar 2026'!$A:$C,3,FALSE)</f>
        <v>1107673</v>
      </c>
      <c r="C32" s="6" t="s">
        <v>30</v>
      </c>
      <c r="D32" s="7">
        <v>7</v>
      </c>
      <c r="E32" s="7">
        <f>VLOOKUP($A32,'[1]Izmena januar 2026'!$A$2:$S$1392,17,FALSE)</f>
        <v>949.19999999999993</v>
      </c>
      <c r="F32" s="7">
        <f>VLOOKUP($A32,'[1]Izmena januar 2026'!$A$2:$S$1392,18,FALSE)</f>
        <v>158.19999999999999</v>
      </c>
      <c r="G32" s="7">
        <v>1107.4000000000001</v>
      </c>
    </row>
    <row r="33" spans="1:7" x14ac:dyDescent="0.25">
      <c r="A33" s="9">
        <v>159</v>
      </c>
      <c r="B33" s="5">
        <f>VLOOKUP(A33,'[1]Izmena januar 2026'!$A:$C,3,FALSE)</f>
        <v>1107676</v>
      </c>
      <c r="C33" s="6" t="s">
        <v>31</v>
      </c>
      <c r="D33" s="7">
        <v>8</v>
      </c>
      <c r="E33" s="7">
        <f>VLOOKUP($A33,'[1]Izmena januar 2026'!$A$2:$S$1392,17,FALSE)</f>
        <v>758.40000000000009</v>
      </c>
      <c r="F33" s="7">
        <f>VLOOKUP($A33,'[1]Izmena januar 2026'!$A$2:$S$1392,18,FALSE)</f>
        <v>252.8</v>
      </c>
      <c r="G33" s="7">
        <v>1011.2</v>
      </c>
    </row>
    <row r="34" spans="1:7" x14ac:dyDescent="0.25">
      <c r="A34" s="9">
        <v>166</v>
      </c>
      <c r="B34" s="5">
        <f>VLOOKUP(A34,'[1]Izmena januar 2026'!$A:$C,3,FALSE)</f>
        <v>1402850</v>
      </c>
      <c r="C34" s="6" t="s">
        <v>32</v>
      </c>
      <c r="D34" s="7">
        <v>2893</v>
      </c>
      <c r="E34" s="7">
        <f>VLOOKUP($A34,'[1]Izmena januar 2026'!$A$2:$S$1392,17,FALSE)</f>
        <v>207075</v>
      </c>
      <c r="F34" s="7">
        <f>VLOOKUP($A34,'[1]Izmena januar 2026'!$A$2:$S$1392,18,FALSE)</f>
        <v>9900</v>
      </c>
      <c r="G34" s="7">
        <v>216975</v>
      </c>
    </row>
    <row r="35" spans="1:7" x14ac:dyDescent="0.25">
      <c r="A35" s="9">
        <v>167</v>
      </c>
      <c r="B35" s="5">
        <f>VLOOKUP(A35,'[1]Izmena januar 2026'!$A:$C,3,FALSE)</f>
        <v>1402851</v>
      </c>
      <c r="C35" s="6" t="s">
        <v>33</v>
      </c>
      <c r="D35" s="7">
        <v>1231</v>
      </c>
      <c r="E35" s="7">
        <f>VLOOKUP($A35,'[1]Izmena januar 2026'!$A$2:$S$1392,17,FALSE)</f>
        <v>72912.399999999994</v>
      </c>
      <c r="F35" s="7">
        <f>VLOOKUP($A35,'[1]Izmena januar 2026'!$A$2:$S$1392,18,FALSE)</f>
        <v>38862.400000000001</v>
      </c>
      <c r="G35" s="7">
        <v>111774.8</v>
      </c>
    </row>
    <row r="36" spans="1:7" x14ac:dyDescent="0.25">
      <c r="A36" s="9">
        <v>179</v>
      </c>
      <c r="B36" s="5">
        <f>VLOOKUP(A36,'[1]Izmena januar 2026'!$A:$C,3,FALSE)</f>
        <v>1402250</v>
      </c>
      <c r="C36" s="6" t="s">
        <v>34</v>
      </c>
      <c r="D36" s="7">
        <v>5872</v>
      </c>
      <c r="E36" s="7">
        <f>VLOOKUP($A36,'[1]Izmena januar 2026'!$A$2:$S$1392,17,FALSE)</f>
        <v>1170450</v>
      </c>
      <c r="F36" s="7">
        <f>VLOOKUP($A36,'[1]Izmena januar 2026'!$A$2:$S$1392,18,FALSE)</f>
        <v>18630</v>
      </c>
      <c r="G36" s="7">
        <v>1189080</v>
      </c>
    </row>
    <row r="37" spans="1:7" x14ac:dyDescent="0.25">
      <c r="A37" s="9">
        <v>186</v>
      </c>
      <c r="B37" s="5">
        <f>VLOOKUP(A37,'[1]Izmena januar 2026'!$A:$C,3,FALSE)</f>
        <v>1103178</v>
      </c>
      <c r="C37" s="6" t="s">
        <v>35</v>
      </c>
      <c r="D37" s="7">
        <v>19187</v>
      </c>
      <c r="E37" s="7">
        <f>VLOOKUP($A37,'[1]Izmena januar 2026'!$A$2:$S$1392,17,FALSE)</f>
        <v>2750770</v>
      </c>
      <c r="F37" s="7">
        <f>VLOOKUP($A37,'[1]Izmena januar 2026'!$A$2:$S$1392,18,FALSE)</f>
        <v>71637.7</v>
      </c>
      <c r="G37" s="7">
        <v>2822407.7</v>
      </c>
    </row>
    <row r="38" spans="1:7" x14ac:dyDescent="0.25">
      <c r="A38" s="9">
        <v>187</v>
      </c>
      <c r="B38" s="5">
        <f>VLOOKUP(A38,'[1]Izmena januar 2026'!$A:$C,3,FALSE)</f>
        <v>1103176</v>
      </c>
      <c r="C38" s="6" t="s">
        <v>36</v>
      </c>
      <c r="D38" s="7">
        <v>24600</v>
      </c>
      <c r="E38" s="7">
        <f>VLOOKUP($A38,'[1]Izmena januar 2026'!$A$2:$S$1392,17,FALSE)</f>
        <v>6878200</v>
      </c>
      <c r="F38" s="7">
        <f>VLOOKUP($A38,'[1]Izmena januar 2026'!$A$2:$S$1392,18,FALSE)</f>
        <v>231200</v>
      </c>
      <c r="G38" s="7">
        <v>7109400</v>
      </c>
    </row>
    <row r="39" spans="1:7" x14ac:dyDescent="0.25">
      <c r="A39" s="9">
        <v>188</v>
      </c>
      <c r="B39" s="5">
        <f>VLOOKUP(A39,'[1]Izmena januar 2026'!$A:$C,3,FALSE)</f>
        <v>1103886</v>
      </c>
      <c r="C39" s="6" t="s">
        <v>37</v>
      </c>
      <c r="D39" s="7">
        <v>1164</v>
      </c>
      <c r="E39" s="7">
        <f>VLOOKUP($A39,'[1]Izmena januar 2026'!$A$2:$S$1392,17,FALSE)</f>
        <v>101038</v>
      </c>
      <c r="F39" s="7">
        <f>VLOOKUP($A39,'[1]Izmena januar 2026'!$A$2:$S$1392,18,FALSE)</f>
        <v>13034</v>
      </c>
      <c r="G39" s="7">
        <v>114072</v>
      </c>
    </row>
    <row r="40" spans="1:7" x14ac:dyDescent="0.25">
      <c r="A40" s="9">
        <v>189</v>
      </c>
      <c r="B40" s="5">
        <f>VLOOKUP(A40,'[1]Izmena januar 2026'!$A:$C,3,FALSE)</f>
        <v>1103885</v>
      </c>
      <c r="C40" s="6" t="s">
        <v>38</v>
      </c>
      <c r="D40" s="7">
        <v>1080</v>
      </c>
      <c r="E40" s="7">
        <f>VLOOKUP($A40,'[1]Izmena januar 2026'!$A$2:$S$1392,17,FALSE)</f>
        <v>197324.79999999999</v>
      </c>
      <c r="F40" s="7">
        <f>VLOOKUP($A40,'[1]Izmena januar 2026'!$A$2:$S$1392,18,FALSE)</f>
        <v>10791.199999999999</v>
      </c>
      <c r="G40" s="7">
        <v>208116</v>
      </c>
    </row>
    <row r="41" spans="1:7" x14ac:dyDescent="0.25">
      <c r="A41" s="9">
        <v>190</v>
      </c>
      <c r="B41" s="5">
        <f>VLOOKUP(A41,'[1]Izmena januar 2026'!$A:$C,3,FALSE)</f>
        <v>1103200</v>
      </c>
      <c r="C41" s="6" t="s">
        <v>39</v>
      </c>
      <c r="D41" s="7">
        <v>236</v>
      </c>
      <c r="E41" s="7">
        <f>VLOOKUP($A41,'[1]Izmena januar 2026'!$A$2:$S$1392,17,FALSE)</f>
        <v>23030</v>
      </c>
      <c r="F41" s="7">
        <f>VLOOKUP($A41,'[1]Izmena januar 2026'!$A$2:$S$1392,18,FALSE)</f>
        <v>98</v>
      </c>
      <c r="G41" s="7">
        <v>23128</v>
      </c>
    </row>
    <row r="42" spans="1:7" x14ac:dyDescent="0.25">
      <c r="A42" s="9">
        <v>191</v>
      </c>
      <c r="B42" s="5">
        <f>VLOOKUP(A42,'[1]Izmena januar 2026'!$A:$C,3,FALSE)</f>
        <v>1103202</v>
      </c>
      <c r="C42" s="6" t="s">
        <v>40</v>
      </c>
      <c r="D42" s="7">
        <v>208</v>
      </c>
      <c r="E42" s="7">
        <f>VLOOKUP($A42,'[1]Izmena januar 2026'!$A$2:$S$1392,17,FALSE)</f>
        <v>40081.599999999999</v>
      </c>
      <c r="F42" s="7">
        <f>VLOOKUP($A42,'[1]Izmena januar 2026'!$A$2:$S$1392,18,FALSE)</f>
        <v>0</v>
      </c>
      <c r="G42" s="7">
        <v>40081.599999999999</v>
      </c>
    </row>
    <row r="43" spans="1:7" x14ac:dyDescent="0.25">
      <c r="A43" s="9">
        <v>206</v>
      </c>
      <c r="B43" s="5">
        <f>VLOOKUP(A43,'[1]Izmena januar 2026'!$A:$C,3,FALSE)</f>
        <v>1103018</v>
      </c>
      <c r="C43" s="6" t="s">
        <v>41</v>
      </c>
      <c r="D43" s="7">
        <v>66</v>
      </c>
      <c r="E43" s="7">
        <f>VLOOKUP($A43,'[1]Izmena januar 2026'!$A$2:$S$1392,17,FALSE)</f>
        <v>13065</v>
      </c>
      <c r="F43" s="7">
        <f>VLOOKUP($A43,'[1]Izmena januar 2026'!$A$2:$S$1392,18,FALSE)</f>
        <v>201</v>
      </c>
      <c r="G43" s="7">
        <v>13266</v>
      </c>
    </row>
    <row r="44" spans="1:7" x14ac:dyDescent="0.25">
      <c r="A44" s="9">
        <v>220</v>
      </c>
      <c r="B44" s="5">
        <f>VLOOKUP(A44,'[1]Izmena januar 2026'!$A:$C,3,FALSE)</f>
        <v>1103026</v>
      </c>
      <c r="C44" s="6" t="s">
        <v>42</v>
      </c>
      <c r="D44" s="7">
        <v>952</v>
      </c>
      <c r="E44" s="7">
        <f>VLOOKUP($A44,'[1]Izmena januar 2026'!$A$2:$S$1392,17,FALSE)</f>
        <v>102530.40000000001</v>
      </c>
      <c r="F44" s="7">
        <f>VLOOKUP($A44,'[1]Izmena januar 2026'!$A$2:$S$1392,18,FALSE)</f>
        <v>0</v>
      </c>
      <c r="G44" s="7">
        <v>102530.4</v>
      </c>
    </row>
    <row r="45" spans="1:7" x14ac:dyDescent="0.25">
      <c r="A45" s="9">
        <v>221</v>
      </c>
      <c r="B45" s="5">
        <f>VLOOKUP(A45,'[1]Izmena januar 2026'!$A:$C,3,FALSE)</f>
        <v>1103025</v>
      </c>
      <c r="C45" s="6" t="s">
        <v>43</v>
      </c>
      <c r="D45" s="7">
        <v>2322</v>
      </c>
      <c r="E45" s="7">
        <f>VLOOKUP($A45,'[1]Izmena januar 2026'!$A$2:$S$1392,17,FALSE)</f>
        <v>433731.2</v>
      </c>
      <c r="F45" s="7">
        <f>VLOOKUP($A45,'[1]Izmena januar 2026'!$A$2:$S$1392,18,FALSE)</f>
        <v>1876</v>
      </c>
      <c r="G45" s="7">
        <v>435607.2</v>
      </c>
    </row>
    <row r="46" spans="1:7" x14ac:dyDescent="0.25">
      <c r="A46" s="9">
        <v>226</v>
      </c>
      <c r="B46" s="5">
        <f>VLOOKUP(A46,'[1]Izmena januar 2026'!$A:$C,3,FALSE)</f>
        <v>1401140</v>
      </c>
      <c r="C46" s="6" t="s">
        <v>44</v>
      </c>
      <c r="D46" s="7">
        <v>198</v>
      </c>
      <c r="E46" s="7">
        <f>VLOOKUP($A46,'[1]Izmena januar 2026'!$A$2:$S$1392,17,FALSE)</f>
        <v>34630.200000000004</v>
      </c>
      <c r="F46" s="7">
        <f>VLOOKUP($A46,'[1]Izmena januar 2026'!$A$2:$S$1392,18,FALSE)</f>
        <v>0</v>
      </c>
      <c r="G46" s="7">
        <v>34630.199999999997</v>
      </c>
    </row>
    <row r="47" spans="1:7" x14ac:dyDescent="0.25">
      <c r="A47" s="9">
        <v>227</v>
      </c>
      <c r="B47" s="5">
        <f>VLOOKUP(A47,'[1]Izmena januar 2026'!$A:$C,3,FALSE)</f>
        <v>1401175</v>
      </c>
      <c r="C47" s="6" t="s">
        <v>45</v>
      </c>
      <c r="D47" s="7">
        <v>185</v>
      </c>
      <c r="E47" s="7">
        <f>VLOOKUP($A47,'[1]Izmena januar 2026'!$A$2:$S$1392,17,FALSE)</f>
        <v>24922</v>
      </c>
      <c r="F47" s="7">
        <f>VLOOKUP($A47,'[1]Izmena januar 2026'!$A$2:$S$1392,18,FALSE)</f>
        <v>2199</v>
      </c>
      <c r="G47" s="7">
        <v>27121</v>
      </c>
    </row>
    <row r="48" spans="1:7" x14ac:dyDescent="0.25">
      <c r="A48" s="9">
        <v>242</v>
      </c>
      <c r="B48" s="5">
        <f>VLOOKUP(A48,'[1]Izmena januar 2026'!$A:$C,3,FALSE)</f>
        <v>1103028</v>
      </c>
      <c r="C48" s="6" t="s">
        <v>46</v>
      </c>
      <c r="D48" s="7">
        <v>320</v>
      </c>
      <c r="E48" s="7">
        <f>VLOOKUP($A48,'[1]Izmena januar 2026'!$A$2:$S$1392,17,FALSE)</f>
        <v>41760</v>
      </c>
      <c r="F48" s="7">
        <f>VLOOKUP($A48,'[1]Izmena januar 2026'!$A$2:$S$1392,18,FALSE)</f>
        <v>0</v>
      </c>
      <c r="G48" s="7">
        <v>41760</v>
      </c>
    </row>
    <row r="49" spans="1:7" x14ac:dyDescent="0.25">
      <c r="A49" s="9">
        <v>243</v>
      </c>
      <c r="B49" s="5">
        <f>VLOOKUP(A49,'[1]Izmena januar 2026'!$A:$C,3,FALSE)</f>
        <v>1103027</v>
      </c>
      <c r="C49" s="6" t="s">
        <v>47</v>
      </c>
      <c r="D49" s="7">
        <v>1020</v>
      </c>
      <c r="E49" s="7">
        <f>VLOOKUP($A49,'[1]Izmena januar 2026'!$A$2:$S$1392,17,FALSE)</f>
        <v>161772</v>
      </c>
      <c r="F49" s="7">
        <f>VLOOKUP($A49,'[1]Izmena januar 2026'!$A$2:$S$1392,18,FALSE)</f>
        <v>0</v>
      </c>
      <c r="G49" s="7">
        <v>161772</v>
      </c>
    </row>
    <row r="50" spans="1:7" x14ac:dyDescent="0.25">
      <c r="A50" s="9">
        <v>260</v>
      </c>
      <c r="B50" s="5">
        <f>VLOOKUP(A50,'[1]Izmena januar 2026'!$A:$C,3,FALSE)</f>
        <v>1104759</v>
      </c>
      <c r="C50" s="6" t="s">
        <v>48</v>
      </c>
      <c r="D50" s="7">
        <v>26</v>
      </c>
      <c r="E50" s="7">
        <f>VLOOKUP($A50,'[1]Izmena januar 2026'!$A$2:$S$1392,17,FALSE)</f>
        <v>5580</v>
      </c>
      <c r="F50" s="7">
        <f>VLOOKUP($A50,'[1]Izmena januar 2026'!$A$2:$S$1392,18,FALSE)</f>
        <v>465</v>
      </c>
      <c r="G50" s="7">
        <v>6045</v>
      </c>
    </row>
    <row r="51" spans="1:7" x14ac:dyDescent="0.25">
      <c r="A51" s="9">
        <v>261</v>
      </c>
      <c r="B51" s="5">
        <f>VLOOKUP(A51,'[1]Izmena januar 2026'!$A:$C,3,FALSE)</f>
        <v>1104760</v>
      </c>
      <c r="C51" s="6" t="s">
        <v>49</v>
      </c>
      <c r="D51" s="7">
        <v>25</v>
      </c>
      <c r="E51" s="7">
        <f>VLOOKUP($A51,'[1]Izmena januar 2026'!$A$2:$S$1392,17,FALSE)</f>
        <v>7564.7999999999993</v>
      </c>
      <c r="F51" s="7">
        <f>VLOOKUP($A51,'[1]Izmena januar 2026'!$A$2:$S$1392,18,FALSE)</f>
        <v>315.2</v>
      </c>
      <c r="G51" s="7">
        <v>7880</v>
      </c>
    </row>
    <row r="52" spans="1:7" x14ac:dyDescent="0.25">
      <c r="A52" s="9">
        <v>262</v>
      </c>
      <c r="B52" s="5">
        <f>VLOOKUP(A52,'[1]Izmena januar 2026'!$A:$C,3,FALSE)</f>
        <v>1104551</v>
      </c>
      <c r="C52" s="6" t="s">
        <v>50</v>
      </c>
      <c r="D52" s="7">
        <v>1330</v>
      </c>
      <c r="E52" s="7">
        <f>VLOOKUP($A52,'[1]Izmena januar 2026'!$A$2:$S$1392,17,FALSE)</f>
        <v>267375</v>
      </c>
      <c r="F52" s="7">
        <f>VLOOKUP($A52,'[1]Izmena januar 2026'!$A$2:$S$1392,18,FALSE)</f>
        <v>41850</v>
      </c>
      <c r="G52" s="7">
        <v>309225</v>
      </c>
    </row>
    <row r="53" spans="1:7" x14ac:dyDescent="0.25">
      <c r="A53" s="9">
        <v>263</v>
      </c>
      <c r="B53" s="5">
        <f>VLOOKUP(A53,'[1]Izmena januar 2026'!$A:$C,3,FALSE)</f>
        <v>1104552</v>
      </c>
      <c r="C53" s="6" t="s">
        <v>51</v>
      </c>
      <c r="D53" s="7">
        <v>2411</v>
      </c>
      <c r="E53" s="7">
        <f>VLOOKUP($A53,'[1]Izmena januar 2026'!$A$2:$S$1392,17,FALSE)</f>
        <v>750176</v>
      </c>
      <c r="F53" s="7">
        <f>VLOOKUP($A53,'[1]Izmena januar 2026'!$A$2:$S$1392,18,FALSE)</f>
        <v>9771.1999999999989</v>
      </c>
      <c r="G53" s="7">
        <v>759947.2</v>
      </c>
    </row>
    <row r="54" spans="1:7" x14ac:dyDescent="0.25">
      <c r="A54" s="9">
        <v>276</v>
      </c>
      <c r="B54" s="5">
        <f>VLOOKUP(A54,'[1]Izmena januar 2026'!$A:$C,3,FALSE)</f>
        <v>1104735</v>
      </c>
      <c r="C54" s="6" t="s">
        <v>52</v>
      </c>
      <c r="D54" s="7">
        <v>359</v>
      </c>
      <c r="E54" s="7">
        <f>VLOOKUP($A54,'[1]Izmena januar 2026'!$A$2:$S$1392,17,FALSE)</f>
        <v>62020.799999999996</v>
      </c>
      <c r="F54" s="7">
        <f>VLOOKUP($A54,'[1]Izmena januar 2026'!$A$2:$S$1392,18,FALSE)</f>
        <v>876</v>
      </c>
      <c r="G54" s="7">
        <v>62896.800000000003</v>
      </c>
    </row>
    <row r="55" spans="1:7" x14ac:dyDescent="0.25">
      <c r="A55" s="9">
        <v>286</v>
      </c>
      <c r="B55" s="5">
        <f>VLOOKUP(A55,'[1]Izmena januar 2026'!$A:$C,3,FALSE)</f>
        <v>1104555</v>
      </c>
      <c r="C55" s="6" t="s">
        <v>53</v>
      </c>
      <c r="D55" s="7">
        <v>378</v>
      </c>
      <c r="E55" s="7">
        <f>VLOOKUP($A55,'[1]Izmena januar 2026'!$A$2:$S$1392,17,FALSE)</f>
        <v>69073.599999999991</v>
      </c>
      <c r="F55" s="7">
        <f>VLOOKUP($A55,'[1]Izmena januar 2026'!$A$2:$S$1392,18,FALSE)</f>
        <v>1877</v>
      </c>
      <c r="G55" s="7">
        <v>70950.600000000006</v>
      </c>
    </row>
    <row r="56" spans="1:7" ht="24.75" x14ac:dyDescent="0.25">
      <c r="A56" s="9">
        <v>299</v>
      </c>
      <c r="B56" s="5">
        <f>VLOOKUP(A56,'[1]Izmena januar 2026'!$A:$C,3,FALSE)</f>
        <v>1104908</v>
      </c>
      <c r="C56" s="6" t="s">
        <v>54</v>
      </c>
      <c r="D56" s="7">
        <v>46</v>
      </c>
      <c r="E56" s="7">
        <f>VLOOKUP($A56,'[1]Izmena januar 2026'!$A$2:$S$1392,17,FALSE)</f>
        <v>50890.500000000007</v>
      </c>
      <c r="F56" s="7">
        <f>VLOOKUP($A56,'[1]Izmena januar 2026'!$A$2:$S$1392,18,FALSE)</f>
        <v>1130.9000000000001</v>
      </c>
      <c r="G56" s="7">
        <v>52021.4</v>
      </c>
    </row>
    <row r="57" spans="1:7" ht="24.75" x14ac:dyDescent="0.25">
      <c r="A57" s="9">
        <v>300</v>
      </c>
      <c r="B57" s="5">
        <f>VLOOKUP(A57,'[1]Izmena januar 2026'!$A:$C,3,FALSE)</f>
        <v>1104907</v>
      </c>
      <c r="C57" s="6" t="s">
        <v>55</v>
      </c>
      <c r="D57" s="7">
        <v>42</v>
      </c>
      <c r="E57" s="7">
        <f>VLOOKUP($A57,'[1]Izmena januar 2026'!$A$2:$S$1392,17,FALSE)</f>
        <v>46703.1</v>
      </c>
      <c r="F57" s="7">
        <f>VLOOKUP($A57,'[1]Izmena januar 2026'!$A$2:$S$1392,18,FALSE)</f>
        <v>1139.0999999999999</v>
      </c>
      <c r="G57" s="7">
        <v>47842.2</v>
      </c>
    </row>
    <row r="58" spans="1:7" x14ac:dyDescent="0.25">
      <c r="A58" s="9">
        <v>322</v>
      </c>
      <c r="B58" s="5">
        <f>VLOOKUP(A58,'[1]Izmena januar 2026'!$A:$C,3,FALSE)</f>
        <v>1048331</v>
      </c>
      <c r="C58" s="6" t="s">
        <v>56</v>
      </c>
      <c r="D58" s="7">
        <v>66</v>
      </c>
      <c r="E58" s="7">
        <f>VLOOKUP($A58,'[1]Izmena januar 2026'!$A$2:$S$1392,17,FALSE)</f>
        <v>100914</v>
      </c>
      <c r="F58" s="7">
        <f>VLOOKUP($A58,'[1]Izmena januar 2026'!$A$2:$S$1392,18,FALSE)</f>
        <v>20182.8</v>
      </c>
      <c r="G58" s="7">
        <v>121096.8</v>
      </c>
    </row>
    <row r="59" spans="1:7" x14ac:dyDescent="0.25">
      <c r="A59" s="9">
        <v>326</v>
      </c>
      <c r="B59" s="5">
        <f>VLOOKUP(A59,'[1]Izmena januar 2026'!$A:$C,3,FALSE)</f>
        <v>1139393</v>
      </c>
      <c r="C59" s="6" t="s">
        <v>57</v>
      </c>
      <c r="D59" s="7">
        <v>6</v>
      </c>
      <c r="E59" s="7">
        <f>VLOOKUP($A59,'[1]Izmena januar 2026'!$A$2:$S$1392,17,FALSE)</f>
        <v>74586</v>
      </c>
      <c r="F59" s="7">
        <f>VLOOKUP($A59,'[1]Izmena januar 2026'!$A$2:$S$1392,18,FALSE)</f>
        <v>0</v>
      </c>
      <c r="G59" s="7">
        <v>74586</v>
      </c>
    </row>
    <row r="60" spans="1:7" x14ac:dyDescent="0.25">
      <c r="A60" s="9">
        <v>329</v>
      </c>
      <c r="B60" s="5">
        <f>VLOOKUP(A60,'[1]Izmena januar 2026'!$A:$C,3,FALSE)</f>
        <v>44666</v>
      </c>
      <c r="C60" s="6" t="s">
        <v>58</v>
      </c>
      <c r="D60" s="7">
        <v>5</v>
      </c>
      <c r="E60" s="7">
        <f>VLOOKUP($A60,'[1]Izmena januar 2026'!$A$2:$S$1392,17,FALSE)</f>
        <v>33587.199999999997</v>
      </c>
      <c r="F60" s="7">
        <f>VLOOKUP($A60,'[1]Izmena januar 2026'!$A$2:$S$1392,18,FALSE)</f>
        <v>8396.7999999999993</v>
      </c>
      <c r="G60" s="7">
        <v>41984</v>
      </c>
    </row>
    <row r="61" spans="1:7" x14ac:dyDescent="0.25">
      <c r="A61" s="9">
        <v>337</v>
      </c>
      <c r="B61" s="5">
        <f>VLOOKUP(A61,'[1]Izmena januar 2026'!$A:$C,3,FALSE)</f>
        <v>7045080</v>
      </c>
      <c r="C61" s="6" t="s">
        <v>59</v>
      </c>
      <c r="D61" s="7">
        <v>35</v>
      </c>
      <c r="E61" s="7">
        <f>VLOOKUP($A61,'[1]Izmena januar 2026'!$A$2:$S$1392,17,FALSE)</f>
        <v>83623</v>
      </c>
      <c r="F61" s="7">
        <f>VLOOKUP($A61,'[1]Izmena januar 2026'!$A$2:$S$1392,18,FALSE)</f>
        <v>2459.5</v>
      </c>
      <c r="G61" s="7">
        <v>86082.5</v>
      </c>
    </row>
    <row r="62" spans="1:7" ht="24.75" x14ac:dyDescent="0.25">
      <c r="A62" s="9">
        <v>344</v>
      </c>
      <c r="B62" s="5">
        <f>VLOOKUP(A62,'[1]Izmena januar 2026'!$A:$C,3,FALSE)</f>
        <v>1047150</v>
      </c>
      <c r="C62" s="6" t="s">
        <v>60</v>
      </c>
      <c r="D62" s="7">
        <v>10</v>
      </c>
      <c r="E62" s="7">
        <f>VLOOKUP($A62,'[1]Izmena januar 2026'!$A$2:$S$1392,17,FALSE)</f>
        <v>12356</v>
      </c>
      <c r="F62" s="7">
        <f>VLOOKUP($A62,'[1]Izmena januar 2026'!$A$2:$S$1392,18,FALSE)</f>
        <v>0</v>
      </c>
      <c r="G62" s="7">
        <v>12356</v>
      </c>
    </row>
    <row r="63" spans="1:7" x14ac:dyDescent="0.25">
      <c r="A63" s="9">
        <v>345</v>
      </c>
      <c r="B63" s="5">
        <f>VLOOKUP(A63,'[1]Izmena januar 2026'!$A:$C,3,FALSE)</f>
        <v>1047152</v>
      </c>
      <c r="C63" s="6" t="s">
        <v>61</v>
      </c>
      <c r="D63" s="7">
        <v>4</v>
      </c>
      <c r="E63" s="7">
        <f>VLOOKUP($A63,'[1]Izmena januar 2026'!$A$2:$S$1392,17,FALSE)</f>
        <v>4011.6</v>
      </c>
      <c r="F63" s="7">
        <f>VLOOKUP($A63,'[1]Izmena januar 2026'!$A$2:$S$1392,18,FALSE)</f>
        <v>0</v>
      </c>
      <c r="G63" s="7">
        <v>4011.6</v>
      </c>
    </row>
    <row r="64" spans="1:7" x14ac:dyDescent="0.25">
      <c r="A64" s="9">
        <v>346</v>
      </c>
      <c r="B64" s="5">
        <f>VLOOKUP(A64,'[1]Izmena januar 2026'!$A:$C,3,FALSE)</f>
        <v>1047153</v>
      </c>
      <c r="C64" s="6" t="s">
        <v>62</v>
      </c>
      <c r="D64" s="7">
        <v>7</v>
      </c>
      <c r="E64" s="7">
        <f>VLOOKUP($A64,'[1]Izmena januar 2026'!$A$2:$S$1392,17,FALSE)</f>
        <v>26926.800000000003</v>
      </c>
      <c r="F64" s="7">
        <f>VLOOKUP($A64,'[1]Izmena januar 2026'!$A$2:$S$1392,18,FALSE)</f>
        <v>4487.8</v>
      </c>
      <c r="G64" s="7">
        <v>31414.6</v>
      </c>
    </row>
    <row r="65" spans="1:7" x14ac:dyDescent="0.25">
      <c r="A65" s="9">
        <v>368</v>
      </c>
      <c r="B65" s="5">
        <f>VLOOKUP(A65,'[1]Izmena januar 2026'!$A:$C,3,FALSE)</f>
        <v>3021147</v>
      </c>
      <c r="C65" s="6" t="s">
        <v>63</v>
      </c>
      <c r="D65" s="7">
        <v>680</v>
      </c>
      <c r="E65" s="7">
        <f>VLOOKUP($A65,'[1]Izmena januar 2026'!$A$2:$S$1392,17,FALSE)</f>
        <v>129577.8</v>
      </c>
      <c r="F65" s="7">
        <f>VLOOKUP($A65,'[1]Izmena januar 2026'!$A$2:$S$1392,18,FALSE)</f>
        <v>574.20000000000005</v>
      </c>
      <c r="G65" s="7">
        <v>130152</v>
      </c>
    </row>
    <row r="66" spans="1:7" ht="24.75" x14ac:dyDescent="0.25">
      <c r="A66" s="9">
        <v>369</v>
      </c>
      <c r="B66" s="5">
        <f>VLOOKUP(A66,'[1]Izmena januar 2026'!$A:$C,3,FALSE)</f>
        <v>3021602</v>
      </c>
      <c r="C66" s="6" t="s">
        <v>64</v>
      </c>
      <c r="D66" s="7">
        <v>472</v>
      </c>
      <c r="E66" s="7">
        <f>VLOOKUP($A66,'[1]Izmena januar 2026'!$A$2:$S$1392,17,FALSE)</f>
        <v>99680.1</v>
      </c>
      <c r="F66" s="7">
        <f>VLOOKUP($A66,'[1]Izmena januar 2026'!$A$2:$S$1392,18,FALSE)</f>
        <v>12608.7</v>
      </c>
      <c r="G66" s="7">
        <v>112288.8</v>
      </c>
    </row>
    <row r="67" spans="1:7" x14ac:dyDescent="0.25">
      <c r="A67" s="9">
        <v>375</v>
      </c>
      <c r="B67" s="5">
        <f>VLOOKUP(A67,'[1]Izmena januar 2026'!$A:$C,3,FALSE)</f>
        <v>1021611</v>
      </c>
      <c r="C67" s="6" t="s">
        <v>65</v>
      </c>
      <c r="D67" s="7">
        <v>815</v>
      </c>
      <c r="E67" s="7">
        <f>VLOOKUP($A67,'[1]Izmena januar 2026'!$A$2:$S$1392,17,FALSE)</f>
        <v>406912.2</v>
      </c>
      <c r="F67" s="7">
        <f>VLOOKUP($A67,'[1]Izmena januar 2026'!$A$2:$S$1392,18,FALSE)</f>
        <v>15013.300000000001</v>
      </c>
      <c r="G67" s="7">
        <v>421925.5</v>
      </c>
    </row>
    <row r="68" spans="1:7" x14ac:dyDescent="0.25">
      <c r="A68" s="9">
        <v>377</v>
      </c>
      <c r="B68" s="5">
        <f>VLOOKUP(A68,'[1]Izmena januar 2026'!$A:$C,3,FALSE)</f>
        <v>3021569</v>
      </c>
      <c r="C68" s="6" t="s">
        <v>66</v>
      </c>
      <c r="D68" s="7">
        <v>21</v>
      </c>
      <c r="E68" s="7">
        <f>VLOOKUP($A68,'[1]Izmena januar 2026'!$A$2:$S$1392,17,FALSE)</f>
        <v>5961.9</v>
      </c>
      <c r="F68" s="7">
        <f>VLOOKUP($A68,'[1]Izmena januar 2026'!$A$2:$S$1392,18,FALSE)</f>
        <v>0</v>
      </c>
      <c r="G68" s="7">
        <v>5961.9</v>
      </c>
    </row>
    <row r="69" spans="1:7" x14ac:dyDescent="0.25">
      <c r="A69" s="9">
        <v>378</v>
      </c>
      <c r="B69" s="5">
        <f>VLOOKUP(A69,'[1]Izmena januar 2026'!$A:$C,3,FALSE)</f>
        <v>1021600</v>
      </c>
      <c r="C69" s="6" t="s">
        <v>67</v>
      </c>
      <c r="D69" s="7">
        <v>255</v>
      </c>
      <c r="E69" s="7">
        <f>VLOOKUP($A69,'[1]Izmena januar 2026'!$A$2:$S$1392,17,FALSE)</f>
        <v>82186.5</v>
      </c>
      <c r="F69" s="7">
        <f>VLOOKUP($A69,'[1]Izmena januar 2026'!$A$2:$S$1392,18,FALSE)</f>
        <v>0</v>
      </c>
      <c r="G69" s="7">
        <v>82186.5</v>
      </c>
    </row>
    <row r="70" spans="1:7" ht="24.75" x14ac:dyDescent="0.25">
      <c r="A70" s="9">
        <v>381</v>
      </c>
      <c r="B70" s="5">
        <f>VLOOKUP(A70,'[1]Izmena januar 2026'!$A:$C,3,FALSE)</f>
        <v>1021566</v>
      </c>
      <c r="C70" s="6" t="s">
        <v>68</v>
      </c>
      <c r="D70" s="7">
        <v>304</v>
      </c>
      <c r="E70" s="7">
        <f>VLOOKUP($A70,'[1]Izmena januar 2026'!$A$2:$S$1392,17,FALSE)</f>
        <v>104565.3</v>
      </c>
      <c r="F70" s="7">
        <f>VLOOKUP($A70,'[1]Izmena januar 2026'!$A$2:$S$1392,18,FALSE)</f>
        <v>345.1</v>
      </c>
      <c r="G70" s="7">
        <v>104910.39999999999</v>
      </c>
    </row>
    <row r="71" spans="1:7" x14ac:dyDescent="0.25">
      <c r="A71" s="9">
        <v>383</v>
      </c>
      <c r="B71" s="5">
        <f>VLOOKUP(A71,'[1]Izmena januar 2026'!$A:$C,3,FALSE)</f>
        <v>1021560</v>
      </c>
      <c r="C71" s="6" t="s">
        <v>69</v>
      </c>
      <c r="D71" s="7">
        <v>343</v>
      </c>
      <c r="E71" s="7">
        <f>VLOOKUP($A71,'[1]Izmena januar 2026'!$A$2:$S$1392,17,FALSE)</f>
        <v>194310</v>
      </c>
      <c r="F71" s="7">
        <f>VLOOKUP($A71,'[1]Izmena januar 2026'!$A$2:$S$1392,18,FALSE)</f>
        <v>1714.5</v>
      </c>
      <c r="G71" s="7">
        <v>196024.5</v>
      </c>
    </row>
    <row r="72" spans="1:7" x14ac:dyDescent="0.25">
      <c r="A72" s="9">
        <v>389</v>
      </c>
      <c r="B72" s="5">
        <f>VLOOKUP(A72,'[1]Izmena januar 2026'!$A:$C,3,FALSE)</f>
        <v>1321124</v>
      </c>
      <c r="C72" s="6" t="s">
        <v>70</v>
      </c>
      <c r="D72" s="7">
        <v>1475</v>
      </c>
      <c r="E72" s="7">
        <f>VLOOKUP($A72,'[1]Izmena januar 2026'!$A$2:$S$1392,17,FALSE)</f>
        <v>216500</v>
      </c>
      <c r="F72" s="7">
        <f>VLOOKUP($A72,'[1]Izmena januar 2026'!$A$2:$S$1392,18,FALSE)</f>
        <v>102837.5</v>
      </c>
      <c r="G72" s="7">
        <v>319337.5</v>
      </c>
    </row>
    <row r="73" spans="1:7" x14ac:dyDescent="0.25">
      <c r="A73" s="9">
        <v>390</v>
      </c>
      <c r="B73" s="5">
        <f>VLOOKUP(A73,'[1]Izmena januar 2026'!$A:$C,3,FALSE)</f>
        <v>3321904</v>
      </c>
      <c r="C73" s="6" t="s">
        <v>71</v>
      </c>
      <c r="D73" s="7">
        <v>850</v>
      </c>
      <c r="E73" s="7">
        <f>VLOOKUP($A73,'[1]Izmena januar 2026'!$A$2:$S$1392,17,FALSE)</f>
        <v>204425</v>
      </c>
      <c r="F73" s="7">
        <f>VLOOKUP($A73,'[1]Izmena januar 2026'!$A$2:$S$1392,18,FALSE)</f>
        <v>0</v>
      </c>
      <c r="G73" s="7">
        <v>204425</v>
      </c>
    </row>
    <row r="74" spans="1:7" x14ac:dyDescent="0.25">
      <c r="A74" s="9">
        <v>392</v>
      </c>
      <c r="B74" s="5">
        <f>VLOOKUP(A74,'[1]Izmena januar 2026'!$A:$C,3,FALSE)</f>
        <v>1321976</v>
      </c>
      <c r="C74" s="6" t="s">
        <v>72</v>
      </c>
      <c r="D74" s="7">
        <v>34</v>
      </c>
      <c r="E74" s="7">
        <f>VLOOKUP($A74,'[1]Izmena januar 2026'!$A$2:$S$1392,17,FALSE)</f>
        <v>9921.2000000000007</v>
      </c>
      <c r="F74" s="7">
        <f>VLOOKUP($A74,'[1]Izmena januar 2026'!$A$2:$S$1392,18,FALSE)</f>
        <v>0</v>
      </c>
      <c r="G74" s="7">
        <v>9921.2000000000007</v>
      </c>
    </row>
    <row r="75" spans="1:7" x14ac:dyDescent="0.25">
      <c r="A75" s="9">
        <v>393</v>
      </c>
      <c r="B75" s="5">
        <f>VLOOKUP(A75,'[1]Izmena januar 2026'!$A:$C,3,FALSE)</f>
        <v>1321977</v>
      </c>
      <c r="C75" s="6" t="s">
        <v>73</v>
      </c>
      <c r="D75" s="7">
        <v>76</v>
      </c>
      <c r="E75" s="7">
        <f>VLOOKUP($A75,'[1]Izmena januar 2026'!$A$2:$S$1392,17,FALSE)</f>
        <v>27818.800000000003</v>
      </c>
      <c r="F75" s="7">
        <f>VLOOKUP($A75,'[1]Izmena januar 2026'!$A$2:$S$1392,18,FALSE)</f>
        <v>3272.8</v>
      </c>
      <c r="G75" s="7">
        <v>31091.599999999999</v>
      </c>
    </row>
    <row r="76" spans="1:7" x14ac:dyDescent="0.25">
      <c r="A76" s="9">
        <v>394</v>
      </c>
      <c r="B76" s="5">
        <f>VLOOKUP(A76,'[1]Izmena januar 2026'!$A:$C,3,FALSE)</f>
        <v>1321956</v>
      </c>
      <c r="C76" s="6" t="s">
        <v>74</v>
      </c>
      <c r="D76" s="7">
        <v>587</v>
      </c>
      <c r="E76" s="7">
        <f>VLOOKUP($A76,'[1]Izmena januar 2026'!$A$2:$S$1392,17,FALSE)</f>
        <v>369053</v>
      </c>
      <c r="F76" s="7">
        <f>VLOOKUP($A76,'[1]Izmena januar 2026'!$A$2:$S$1392,18,FALSE)</f>
        <v>5746.5</v>
      </c>
      <c r="G76" s="7">
        <v>374799.5</v>
      </c>
    </row>
    <row r="77" spans="1:7" x14ac:dyDescent="0.25">
      <c r="A77" s="9">
        <v>396</v>
      </c>
      <c r="B77" s="5">
        <f>VLOOKUP(A77,'[1]Izmena januar 2026'!$A:$C,3,FALSE)</f>
        <v>3321956</v>
      </c>
      <c r="C77" s="6" t="s">
        <v>75</v>
      </c>
      <c r="D77" s="7">
        <v>201</v>
      </c>
      <c r="E77" s="7">
        <f>VLOOKUP($A77,'[1]Izmena januar 2026'!$A$2:$S$1392,17,FALSE)</f>
        <v>133805.70000000001</v>
      </c>
      <c r="F77" s="7">
        <f>VLOOKUP($A77,'[1]Izmena januar 2026'!$A$2:$S$1392,18,FALSE)</f>
        <v>0</v>
      </c>
      <c r="G77" s="7">
        <v>133805.70000000001</v>
      </c>
    </row>
    <row r="78" spans="1:7" x14ac:dyDescent="0.25">
      <c r="A78" s="9">
        <v>397</v>
      </c>
      <c r="B78" s="5">
        <f>VLOOKUP(A78,'[1]Izmena januar 2026'!$A:$C,3,FALSE)</f>
        <v>3321957</v>
      </c>
      <c r="C78" s="6" t="s">
        <v>76</v>
      </c>
      <c r="D78" s="7">
        <v>143</v>
      </c>
      <c r="E78" s="7">
        <f>VLOOKUP($A78,'[1]Izmena januar 2026'!$A$2:$S$1392,17,FALSE)</f>
        <v>171728.7</v>
      </c>
      <c r="F78" s="7">
        <f>VLOOKUP($A78,'[1]Izmena januar 2026'!$A$2:$S$1392,18,FALSE)</f>
        <v>0</v>
      </c>
      <c r="G78" s="7">
        <v>171728.7</v>
      </c>
    </row>
    <row r="79" spans="1:7" x14ac:dyDescent="0.25">
      <c r="A79" s="9">
        <v>406</v>
      </c>
      <c r="B79" s="5">
        <f>VLOOKUP(A79,'[1]Izmena januar 2026'!$A:$C,3,FALSE)</f>
        <v>1321623</v>
      </c>
      <c r="C79" s="6" t="s">
        <v>77</v>
      </c>
      <c r="D79" s="7">
        <v>3340</v>
      </c>
      <c r="E79" s="7">
        <f>VLOOKUP($A79,'[1]Izmena januar 2026'!$A$2:$S$1392,17,FALSE)</f>
        <v>2680425</v>
      </c>
      <c r="F79" s="7">
        <f>VLOOKUP($A79,'[1]Izmena januar 2026'!$A$2:$S$1392,18,FALSE)</f>
        <v>175275</v>
      </c>
      <c r="G79" s="7">
        <v>2855700</v>
      </c>
    </row>
    <row r="80" spans="1:7" ht="24.75" x14ac:dyDescent="0.25">
      <c r="A80" s="9">
        <v>407</v>
      </c>
      <c r="B80" s="5">
        <f>VLOOKUP(A80,'[1]Izmena januar 2026'!$A:$C,3,FALSE)</f>
        <v>3321601</v>
      </c>
      <c r="C80" s="6" t="s">
        <v>78</v>
      </c>
      <c r="D80" s="7">
        <v>2040</v>
      </c>
      <c r="E80" s="7">
        <f>VLOOKUP($A80,'[1]Izmena januar 2026'!$A$2:$S$1392,17,FALSE)</f>
        <v>2244000</v>
      </c>
      <c r="F80" s="7">
        <f>VLOOKUP($A80,'[1]Izmena januar 2026'!$A$2:$S$1392,18,FALSE)</f>
        <v>0</v>
      </c>
      <c r="G80" s="7">
        <v>2244000</v>
      </c>
    </row>
    <row r="81" spans="1:7" ht="24.75" x14ac:dyDescent="0.25">
      <c r="A81" s="9">
        <v>408</v>
      </c>
      <c r="B81" s="5">
        <f>VLOOKUP(A81,'[1]Izmena januar 2026'!$A:$C,3,FALSE)</f>
        <v>3321602</v>
      </c>
      <c r="C81" s="6" t="s">
        <v>79</v>
      </c>
      <c r="D81" s="7">
        <v>952</v>
      </c>
      <c r="E81" s="7">
        <f>VLOOKUP($A81,'[1]Izmena januar 2026'!$A$2:$S$1392,17,FALSE)</f>
        <v>523600</v>
      </c>
      <c r="F81" s="7">
        <f>VLOOKUP($A81,'[1]Izmena januar 2026'!$A$2:$S$1392,18,FALSE)</f>
        <v>0</v>
      </c>
      <c r="G81" s="7">
        <v>523600</v>
      </c>
    </row>
    <row r="82" spans="1:7" x14ac:dyDescent="0.25">
      <c r="A82" s="9">
        <v>414</v>
      </c>
      <c r="B82" s="5">
        <f>VLOOKUP(A82,'[1]Izmena januar 2026'!$A:$C,3,FALSE)</f>
        <v>1325152</v>
      </c>
      <c r="C82" s="6" t="s">
        <v>80</v>
      </c>
      <c r="D82" s="7">
        <v>689</v>
      </c>
      <c r="E82" s="7">
        <f>VLOOKUP($A82,'[1]Izmena januar 2026'!$A$2:$S$1392,17,FALSE)</f>
        <v>155479.29999999999</v>
      </c>
      <c r="F82" s="7">
        <f>VLOOKUP($A82,'[1]Izmena januar 2026'!$A$2:$S$1392,18,FALSE)</f>
        <v>8571.6</v>
      </c>
      <c r="G82" s="7">
        <v>164050.9</v>
      </c>
    </row>
    <row r="83" spans="1:7" x14ac:dyDescent="0.25">
      <c r="A83" s="9">
        <v>417</v>
      </c>
      <c r="B83" s="5">
        <f>VLOOKUP(A83,'[1]Izmena januar 2026'!$A:$C,3,FALSE)</f>
        <v>2325625</v>
      </c>
      <c r="C83" s="6" t="s">
        <v>81</v>
      </c>
      <c r="D83" s="7">
        <v>2241</v>
      </c>
      <c r="E83" s="7">
        <f>VLOOKUP($A83,'[1]Izmena januar 2026'!$A$2:$S$1392,17,FALSE)</f>
        <v>747643</v>
      </c>
      <c r="F83" s="7">
        <f>VLOOKUP($A83,'[1]Izmena januar 2026'!$A$2:$S$1392,18,FALSE)</f>
        <v>10487.300000000001</v>
      </c>
      <c r="G83" s="7">
        <v>758130.3</v>
      </c>
    </row>
    <row r="84" spans="1:7" x14ac:dyDescent="0.25">
      <c r="A84" s="9">
        <v>419</v>
      </c>
      <c r="B84" s="5">
        <f>VLOOKUP(A84,'[1]Izmena januar 2026'!$A:$C,3,FALSE)</f>
        <v>1325651</v>
      </c>
      <c r="C84" s="6" t="s">
        <v>82</v>
      </c>
      <c r="D84" s="7">
        <v>2125</v>
      </c>
      <c r="E84" s="7">
        <f>VLOOKUP($A84,'[1]Izmena januar 2026'!$A$2:$S$1392,17,FALSE)</f>
        <v>399228</v>
      </c>
      <c r="F84" s="7">
        <f>VLOOKUP($A84,'[1]Izmena januar 2026'!$A$2:$S$1392,18,FALSE)</f>
        <v>16634.5</v>
      </c>
      <c r="G84" s="7">
        <v>415862.5</v>
      </c>
    </row>
    <row r="85" spans="1:7" x14ac:dyDescent="0.25">
      <c r="A85" s="9">
        <v>429</v>
      </c>
      <c r="B85" s="5">
        <f>VLOOKUP(A85,'[1]Izmena januar 2026'!$A:$C,3,FALSE)</f>
        <v>1325541</v>
      </c>
      <c r="C85" s="6" t="s">
        <v>83</v>
      </c>
      <c r="D85" s="7">
        <v>273</v>
      </c>
      <c r="E85" s="7">
        <f>VLOOKUP($A85,'[1]Izmena januar 2026'!$A$2:$S$1392,17,FALSE)</f>
        <v>37349</v>
      </c>
      <c r="F85" s="7">
        <f>VLOOKUP($A85,'[1]Izmena januar 2026'!$A$2:$S$1392,18,FALSE)</f>
        <v>8788</v>
      </c>
      <c r="G85" s="7">
        <v>46137</v>
      </c>
    </row>
    <row r="86" spans="1:7" x14ac:dyDescent="0.25">
      <c r="A86" s="9">
        <v>440</v>
      </c>
      <c r="B86" s="5">
        <f>VLOOKUP(A86,'[1]Izmena januar 2026'!$A:$C,3,FALSE)</f>
        <v>1329200</v>
      </c>
      <c r="C86" s="6" t="s">
        <v>84</v>
      </c>
      <c r="D86" s="7">
        <v>3</v>
      </c>
      <c r="E86" s="7">
        <f>VLOOKUP($A86,'[1]Izmena januar 2026'!$A$2:$S$1392,17,FALSE)</f>
        <v>332.6</v>
      </c>
      <c r="F86" s="7">
        <f>VLOOKUP($A86,'[1]Izmena januar 2026'!$A$2:$S$1392,18,FALSE)</f>
        <v>166.3</v>
      </c>
      <c r="G86" s="7">
        <v>498.9</v>
      </c>
    </row>
    <row r="87" spans="1:7" x14ac:dyDescent="0.25">
      <c r="A87" s="9">
        <v>441</v>
      </c>
      <c r="B87" s="5">
        <f>VLOOKUP(A87,'[1]Izmena januar 2026'!$A:$C,3,FALSE)</f>
        <v>1329201</v>
      </c>
      <c r="C87" s="6" t="s">
        <v>85</v>
      </c>
      <c r="D87" s="7">
        <v>98</v>
      </c>
      <c r="E87" s="7">
        <f>VLOOKUP($A87,'[1]Izmena januar 2026'!$A$2:$S$1392,17,FALSE)</f>
        <v>13567.5</v>
      </c>
      <c r="F87" s="7">
        <f>VLOOKUP($A87,'[1]Izmena januar 2026'!$A$2:$S$1392,18,FALSE)</f>
        <v>15979.5</v>
      </c>
      <c r="G87" s="7">
        <v>29547</v>
      </c>
    </row>
    <row r="88" spans="1:7" x14ac:dyDescent="0.25">
      <c r="A88" s="9">
        <v>445</v>
      </c>
      <c r="B88" s="5">
        <f>VLOOKUP(A88,'[1]Izmena januar 2026'!$A:$C,3,FALSE)</f>
        <v>1025859</v>
      </c>
      <c r="C88" s="6" t="s">
        <v>86</v>
      </c>
      <c r="D88" s="7">
        <v>2571</v>
      </c>
      <c r="E88" s="7">
        <f>VLOOKUP($A88,'[1]Izmena januar 2026'!$A$2:$S$1392,17,FALSE)</f>
        <v>988380</v>
      </c>
      <c r="F88" s="7">
        <f>VLOOKUP($A88,'[1]Izmena januar 2026'!$A$2:$S$1392,18,FALSE)</f>
        <v>8139.6</v>
      </c>
      <c r="G88" s="7">
        <v>996519.6</v>
      </c>
    </row>
    <row r="89" spans="1:7" x14ac:dyDescent="0.25">
      <c r="A89" s="9">
        <v>447</v>
      </c>
      <c r="B89" s="5">
        <f>VLOOKUP(A89,'[1]Izmena januar 2026'!$A:$C,3,FALSE)</f>
        <v>1328700</v>
      </c>
      <c r="C89" s="6" t="s">
        <v>87</v>
      </c>
      <c r="D89" s="7">
        <v>1908</v>
      </c>
      <c r="E89" s="7">
        <f>VLOOKUP($A89,'[1]Izmena januar 2026'!$A$2:$S$1392,17,FALSE)</f>
        <v>1192686</v>
      </c>
      <c r="F89" s="7">
        <f>VLOOKUP($A89,'[1]Izmena januar 2026'!$A$2:$S$1392,18,FALSE)</f>
        <v>24236.399999999998</v>
      </c>
      <c r="G89" s="7">
        <v>1216922.3999999999</v>
      </c>
    </row>
    <row r="90" spans="1:7" x14ac:dyDescent="0.25">
      <c r="A90" s="9">
        <v>452</v>
      </c>
      <c r="B90" s="5">
        <f>VLOOKUP(A90,'[1]Izmena januar 2026'!$A:$C,3,FALSE)</f>
        <v>1328530</v>
      </c>
      <c r="C90" s="6" t="s">
        <v>88</v>
      </c>
      <c r="D90" s="7">
        <v>7</v>
      </c>
      <c r="E90" s="7">
        <f>VLOOKUP($A90,'[1]Izmena januar 2026'!$A$2:$S$1392,17,FALSE)</f>
        <v>92895</v>
      </c>
      <c r="F90" s="7">
        <f>VLOOKUP($A90,'[1]Izmena januar 2026'!$A$2:$S$1392,18,FALSE)</f>
        <v>15482.5</v>
      </c>
      <c r="G90" s="7">
        <v>108377.5</v>
      </c>
    </row>
    <row r="91" spans="1:7" ht="24.75" x14ac:dyDescent="0.25">
      <c r="A91" s="9">
        <v>462</v>
      </c>
      <c r="B91" s="5">
        <f>VLOOKUP(A91,'[1]Izmena januar 2026'!$A:$C,3,FALSE)</f>
        <v>1328503</v>
      </c>
      <c r="C91" s="6" t="s">
        <v>89</v>
      </c>
      <c r="D91" s="7">
        <v>3</v>
      </c>
      <c r="E91" s="7">
        <f>VLOOKUP($A91,'[1]Izmena januar 2026'!$A$2:$S$1392,17,FALSE)</f>
        <v>8010.2</v>
      </c>
      <c r="F91" s="7">
        <f>VLOOKUP($A91,'[1]Izmena januar 2026'!$A$2:$S$1392,18,FALSE)</f>
        <v>4005.1</v>
      </c>
      <c r="G91" s="7">
        <v>12015.3</v>
      </c>
    </row>
    <row r="92" spans="1:7" x14ac:dyDescent="0.25">
      <c r="A92" s="9">
        <v>471</v>
      </c>
      <c r="B92" s="5">
        <f>VLOOKUP(A92,'[1]Izmena januar 2026'!$A:$C,3,FALSE)</f>
        <v>1328660</v>
      </c>
      <c r="C92" s="6" t="s">
        <v>90</v>
      </c>
      <c r="D92" s="7">
        <v>56</v>
      </c>
      <c r="E92" s="7">
        <f>VLOOKUP($A92,'[1]Izmena januar 2026'!$A$2:$S$1392,17,FALSE)</f>
        <v>1747801</v>
      </c>
      <c r="F92" s="7">
        <f>VLOOKUP($A92,'[1]Izmena januar 2026'!$A$2:$S$1392,18,FALSE)</f>
        <v>31778.2</v>
      </c>
      <c r="G92" s="7">
        <v>1779579.2</v>
      </c>
    </row>
    <row r="93" spans="1:7" x14ac:dyDescent="0.25">
      <c r="A93" s="9">
        <v>473</v>
      </c>
      <c r="B93" s="5">
        <f>VLOOKUP(A93,'[1]Izmena januar 2026'!$A:$C,3,FALSE)</f>
        <v>1328657</v>
      </c>
      <c r="C93" s="8" t="s">
        <v>91</v>
      </c>
      <c r="D93" s="7"/>
      <c r="E93" s="7">
        <f>VLOOKUP($A93,'[1]Izmena januar 2026'!$A$2:$S$1392,17,FALSE)</f>
        <v>1230039.3</v>
      </c>
      <c r="F93" s="7">
        <f>VLOOKUP($A93,'[1]Izmena januar 2026'!$A$2:$S$1392,18,FALSE)</f>
        <v>58573.3</v>
      </c>
      <c r="G93" s="7"/>
    </row>
    <row r="94" spans="1:7" x14ac:dyDescent="0.25">
      <c r="A94" s="9">
        <v>474</v>
      </c>
      <c r="B94" s="5">
        <f>VLOOKUP(A94,'[1]Izmena januar 2026'!$A:$C,3,FALSE)</f>
        <v>1328656</v>
      </c>
      <c r="C94" s="6" t="s">
        <v>92</v>
      </c>
      <c r="D94" s="7">
        <v>7</v>
      </c>
      <c r="E94" s="7">
        <f>VLOOKUP($A94,'[1]Izmena januar 2026'!$A$2:$S$1392,17,FALSE)</f>
        <v>379306.80000000005</v>
      </c>
      <c r="F94" s="7">
        <f>VLOOKUP($A94,'[1]Izmena januar 2026'!$A$2:$S$1392,18,FALSE)</f>
        <v>63217.8</v>
      </c>
      <c r="G94" s="7">
        <v>442524.6</v>
      </c>
    </row>
    <row r="95" spans="1:7" x14ac:dyDescent="0.25">
      <c r="A95" s="9">
        <v>480</v>
      </c>
      <c r="B95" s="5">
        <f>VLOOKUP(A95,'[1]Izmena januar 2026'!$A:$C,3,FALSE)</f>
        <v>3048814</v>
      </c>
      <c r="C95" s="6" t="s">
        <v>93</v>
      </c>
      <c r="D95" s="7">
        <v>21</v>
      </c>
      <c r="E95" s="7">
        <f>VLOOKUP($A95,'[1]Izmena januar 2026'!$A$2:$S$1392,17,FALSE)</f>
        <v>89111.4</v>
      </c>
      <c r="F95" s="7">
        <f>VLOOKUP($A95,'[1]Izmena januar 2026'!$A$2:$S$1392,18,FALSE)</f>
        <v>0</v>
      </c>
      <c r="G95" s="7">
        <v>89111.4</v>
      </c>
    </row>
    <row r="96" spans="1:7" x14ac:dyDescent="0.25">
      <c r="A96" s="9">
        <v>510</v>
      </c>
      <c r="B96" s="5">
        <f>VLOOKUP(A96,'[1]Izmena januar 2026'!$A:$C,3,FALSE)</f>
        <v>1014020</v>
      </c>
      <c r="C96" s="6" t="s">
        <v>94</v>
      </c>
      <c r="D96" s="7">
        <v>1238</v>
      </c>
      <c r="E96" s="7">
        <f>VLOOKUP($A96,'[1]Izmena januar 2026'!$A$2:$S$1392,17,FALSE)</f>
        <v>2462932.8000000003</v>
      </c>
      <c r="F96" s="7">
        <f>VLOOKUP($A96,'[1]Izmena januar 2026'!$A$2:$S$1392,18,FALSE)</f>
        <v>28170.799999999999</v>
      </c>
      <c r="G96" s="7">
        <v>2491103.6</v>
      </c>
    </row>
    <row r="97" spans="1:7" x14ac:dyDescent="0.25">
      <c r="A97" s="9">
        <v>514</v>
      </c>
      <c r="B97" s="5">
        <f>VLOOKUP(A97,'[1]Izmena januar 2026'!$A:$C,3,FALSE)</f>
        <v>3162325</v>
      </c>
      <c r="C97" s="6" t="s">
        <v>95</v>
      </c>
      <c r="D97" s="7">
        <v>235</v>
      </c>
      <c r="E97" s="7">
        <f>VLOOKUP($A97,'[1]Izmena januar 2026'!$A$2:$S$1392,17,FALSE)</f>
        <v>34357</v>
      </c>
      <c r="F97" s="7">
        <f>VLOOKUP($A97,'[1]Izmena januar 2026'!$A$2:$S$1392,18,FALSE)</f>
        <v>0</v>
      </c>
      <c r="G97" s="7">
        <v>34357</v>
      </c>
    </row>
    <row r="98" spans="1:7" ht="24.75" x14ac:dyDescent="0.25">
      <c r="A98" s="9">
        <v>536</v>
      </c>
      <c r="B98" s="5">
        <f>VLOOKUP(A98,'[1]Izmena januar 2026'!$A:$C,3,FALSE)</f>
        <v>1087680</v>
      </c>
      <c r="C98" s="6" t="s">
        <v>96</v>
      </c>
      <c r="D98" s="7">
        <v>11</v>
      </c>
      <c r="E98" s="7">
        <f>VLOOKUP($A98,'[1]Izmena januar 2026'!$A$2:$S$1392,17,FALSE)</f>
        <v>5745</v>
      </c>
      <c r="F98" s="7">
        <f>VLOOKUP($A98,'[1]Izmena januar 2026'!$A$2:$S$1392,18,FALSE)</f>
        <v>574.5</v>
      </c>
      <c r="G98" s="7">
        <v>6319.5</v>
      </c>
    </row>
    <row r="99" spans="1:7" ht="24.75" x14ac:dyDescent="0.25">
      <c r="A99" s="9">
        <v>537</v>
      </c>
      <c r="B99" s="5">
        <f>VLOOKUP(A99,'[1]Izmena januar 2026'!$A:$C,3,FALSE)</f>
        <v>1087681</v>
      </c>
      <c r="C99" s="6" t="s">
        <v>97</v>
      </c>
      <c r="D99" s="7">
        <v>11</v>
      </c>
      <c r="E99" s="7">
        <f>VLOOKUP($A99,'[1]Izmena januar 2026'!$A$2:$S$1392,17,FALSE)</f>
        <v>9932</v>
      </c>
      <c r="F99" s="7">
        <f>VLOOKUP($A99,'[1]Izmena januar 2026'!$A$2:$S$1392,18,FALSE)</f>
        <v>993.2</v>
      </c>
      <c r="G99" s="7">
        <v>10925.2</v>
      </c>
    </row>
    <row r="100" spans="1:7" ht="24.75" x14ac:dyDescent="0.25">
      <c r="A100" s="9">
        <v>538</v>
      </c>
      <c r="B100" s="5">
        <f>VLOOKUP(A100,'[1]Izmena januar 2026'!$A:$C,3,FALSE)</f>
        <v>1087682</v>
      </c>
      <c r="C100" s="6" t="s">
        <v>98</v>
      </c>
      <c r="D100" s="7">
        <v>11</v>
      </c>
      <c r="E100" s="7">
        <f>VLOOKUP($A100,'[1]Izmena januar 2026'!$A$2:$S$1392,17,FALSE)</f>
        <v>17668</v>
      </c>
      <c r="F100" s="7">
        <f>VLOOKUP($A100,'[1]Izmena januar 2026'!$A$2:$S$1392,18,FALSE)</f>
        <v>1766.8</v>
      </c>
      <c r="G100" s="7">
        <v>19434.8</v>
      </c>
    </row>
    <row r="101" spans="1:7" ht="24.75" x14ac:dyDescent="0.25">
      <c r="A101" s="9">
        <v>539</v>
      </c>
      <c r="B101" s="5">
        <f>VLOOKUP(A101,'[1]Izmena januar 2026'!$A:$C,3,FALSE)</f>
        <v>1087683</v>
      </c>
      <c r="C101" s="6" t="s">
        <v>99</v>
      </c>
      <c r="D101" s="7">
        <v>11</v>
      </c>
      <c r="E101" s="7">
        <f>VLOOKUP($A101,'[1]Izmena januar 2026'!$A$2:$S$1392,17,FALSE)</f>
        <v>30030</v>
      </c>
      <c r="F101" s="7">
        <f>VLOOKUP($A101,'[1]Izmena januar 2026'!$A$2:$S$1392,18,FALSE)</f>
        <v>3003</v>
      </c>
      <c r="G101" s="7">
        <v>33033</v>
      </c>
    </row>
    <row r="102" spans="1:7" ht="24.75" x14ac:dyDescent="0.25">
      <c r="A102" s="9">
        <v>540</v>
      </c>
      <c r="B102" s="5">
        <f>VLOOKUP(A102,'[1]Izmena januar 2026'!$A:$C,3,FALSE)</f>
        <v>1087668</v>
      </c>
      <c r="C102" s="6" t="s">
        <v>100</v>
      </c>
      <c r="D102" s="7">
        <v>9</v>
      </c>
      <c r="E102" s="7">
        <f>VLOOKUP($A102,'[1]Izmena januar 2026'!$A$2:$S$1392,17,FALSE)</f>
        <v>4596</v>
      </c>
      <c r="F102" s="7">
        <f>VLOOKUP($A102,'[1]Izmena januar 2026'!$A$2:$S$1392,18,FALSE)</f>
        <v>574.5</v>
      </c>
      <c r="G102" s="7">
        <v>5170.5</v>
      </c>
    </row>
    <row r="103" spans="1:7" ht="24.75" x14ac:dyDescent="0.25">
      <c r="A103" s="9">
        <v>541</v>
      </c>
      <c r="B103" s="5">
        <f>VLOOKUP(A103,'[1]Izmena januar 2026'!$A:$C,3,FALSE)</f>
        <v>1087669</v>
      </c>
      <c r="C103" s="6" t="s">
        <v>101</v>
      </c>
      <c r="D103" s="7">
        <v>9</v>
      </c>
      <c r="E103" s="7">
        <f>VLOOKUP($A103,'[1]Izmena januar 2026'!$A$2:$S$1392,17,FALSE)</f>
        <v>15890.4</v>
      </c>
      <c r="F103" s="7">
        <f>VLOOKUP($A103,'[1]Izmena januar 2026'!$A$2:$S$1392,18,FALSE)</f>
        <v>1986.3</v>
      </c>
      <c r="G103" s="7">
        <v>17876.7</v>
      </c>
    </row>
    <row r="104" spans="1:7" ht="24.75" x14ac:dyDescent="0.25">
      <c r="A104" s="9">
        <v>542</v>
      </c>
      <c r="B104" s="5">
        <f>VLOOKUP(A104,'[1]Izmena januar 2026'!$A:$C,3,FALSE)</f>
        <v>1087670</v>
      </c>
      <c r="C104" s="6" t="s">
        <v>102</v>
      </c>
      <c r="D104" s="7">
        <v>9</v>
      </c>
      <c r="E104" s="7">
        <f>VLOOKUP($A104,'[1]Izmena januar 2026'!$A$2:$S$1392,17,FALSE)</f>
        <v>28268.799999999999</v>
      </c>
      <c r="F104" s="7">
        <f>VLOOKUP($A104,'[1]Izmena januar 2026'!$A$2:$S$1392,18,FALSE)</f>
        <v>3533.6</v>
      </c>
      <c r="G104" s="7">
        <v>31802.400000000001</v>
      </c>
    </row>
    <row r="105" spans="1:7" ht="24.75" x14ac:dyDescent="0.25">
      <c r="A105" s="9">
        <v>547</v>
      </c>
      <c r="B105" s="5">
        <f>VLOOKUP(A105,'[1]Izmena januar 2026'!$A:$C,3,FALSE)</f>
        <v>9087201</v>
      </c>
      <c r="C105" s="6" t="s">
        <v>103</v>
      </c>
      <c r="D105" s="7">
        <v>271</v>
      </c>
      <c r="E105" s="7">
        <f>VLOOKUP($A105,'[1]Izmena januar 2026'!$A$2:$S$1392,17,FALSE)</f>
        <v>193975.9</v>
      </c>
      <c r="F105" s="7">
        <f>VLOOKUP($A105,'[1]Izmena januar 2026'!$A$2:$S$1392,18,FALSE)</f>
        <v>1442.2</v>
      </c>
      <c r="G105" s="7">
        <v>195418.1</v>
      </c>
    </row>
    <row r="106" spans="1:7" ht="24.75" x14ac:dyDescent="0.25">
      <c r="A106" s="9">
        <v>548</v>
      </c>
      <c r="B106" s="5">
        <f>VLOOKUP(A106,'[1]Izmena januar 2026'!$A:$C,3,FALSE)</f>
        <v>9087202</v>
      </c>
      <c r="C106" s="6" t="s">
        <v>104</v>
      </c>
      <c r="D106" s="7">
        <v>217</v>
      </c>
      <c r="E106" s="7">
        <f>VLOOKUP($A106,'[1]Izmena januar 2026'!$A$2:$S$1392,17,FALSE)</f>
        <v>310030</v>
      </c>
      <c r="F106" s="7">
        <f>VLOOKUP($A106,'[1]Izmena januar 2026'!$A$2:$S$1392,18,FALSE)</f>
        <v>2884</v>
      </c>
      <c r="G106" s="7">
        <v>312914</v>
      </c>
    </row>
    <row r="107" spans="1:7" ht="24.75" x14ac:dyDescent="0.25">
      <c r="A107" s="9">
        <v>549</v>
      </c>
      <c r="B107" s="5">
        <f>VLOOKUP(A107,'[1]Izmena januar 2026'!$A:$C,3,FALSE)</f>
        <v>9087203</v>
      </c>
      <c r="C107" s="6" t="s">
        <v>105</v>
      </c>
      <c r="D107" s="7">
        <v>98</v>
      </c>
      <c r="E107" s="7">
        <f>VLOOKUP($A107,'[1]Izmena januar 2026'!$A$2:$S$1392,17,FALSE)</f>
        <v>228451.19999999998</v>
      </c>
      <c r="F107" s="7">
        <f>VLOOKUP($A107,'[1]Izmena januar 2026'!$A$2:$S$1392,18,FALSE)</f>
        <v>4759.3999999999996</v>
      </c>
      <c r="G107" s="7">
        <v>233210.6</v>
      </c>
    </row>
    <row r="108" spans="1:7" ht="24.75" x14ac:dyDescent="0.25">
      <c r="A108" s="9">
        <v>550</v>
      </c>
      <c r="B108" s="5">
        <f>VLOOKUP(A108,'[1]Izmena januar 2026'!$A:$C,3,FALSE)</f>
        <v>9087200</v>
      </c>
      <c r="C108" s="6" t="s">
        <v>106</v>
      </c>
      <c r="D108" s="7">
        <v>120</v>
      </c>
      <c r="E108" s="7">
        <f>VLOOKUP($A108,'[1]Izmena januar 2026'!$A$2:$S$1392,17,FALSE)</f>
        <v>280314</v>
      </c>
      <c r="F108" s="7">
        <f>VLOOKUP($A108,'[1]Izmena januar 2026'!$A$2:$S$1392,18,FALSE)</f>
        <v>9666</v>
      </c>
      <c r="G108" s="7">
        <v>289980</v>
      </c>
    </row>
    <row r="109" spans="1:7" x14ac:dyDescent="0.25">
      <c r="A109" s="9">
        <v>568</v>
      </c>
      <c r="B109" s="5">
        <f>VLOOKUP(A109,'[1]Izmena januar 2026'!$A:$C,3,FALSE)</f>
        <v>1084351</v>
      </c>
      <c r="C109" s="6" t="s">
        <v>107</v>
      </c>
      <c r="D109" s="7">
        <v>155</v>
      </c>
      <c r="E109" s="7">
        <f>VLOOKUP($A109,'[1]Izmena januar 2026'!$A$2:$S$1392,17,FALSE)</f>
        <v>3066</v>
      </c>
      <c r="F109" s="7">
        <f>VLOOKUP($A109,'[1]Izmena januar 2026'!$A$2:$S$1392,18,FALSE)</f>
        <v>44457</v>
      </c>
      <c r="G109" s="7">
        <v>47523</v>
      </c>
    </row>
    <row r="110" spans="1:7" x14ac:dyDescent="0.25">
      <c r="A110" s="9">
        <v>571</v>
      </c>
      <c r="B110" s="5">
        <f>VLOOKUP(A110,'[1]Izmena januar 2026'!$A:$C,3,FALSE)</f>
        <v>1084817</v>
      </c>
      <c r="C110" s="6" t="s">
        <v>108</v>
      </c>
      <c r="D110" s="7">
        <v>714</v>
      </c>
      <c r="E110" s="7">
        <f>VLOOKUP($A110,'[1]Izmena januar 2026'!$A$2:$S$1392,17,FALSE)</f>
        <v>239219.20000000001</v>
      </c>
      <c r="F110" s="7">
        <f>VLOOKUP($A110,'[1]Izmena januar 2026'!$A$2:$S$1392,18,FALSE)</f>
        <v>3398</v>
      </c>
      <c r="G110" s="7">
        <v>242617.2</v>
      </c>
    </row>
    <row r="111" spans="1:7" x14ac:dyDescent="0.25">
      <c r="A111" s="9">
        <v>572</v>
      </c>
      <c r="B111" s="5">
        <f>VLOOKUP(A111,'[1]Izmena januar 2026'!$A:$C,3,FALSE)</f>
        <v>1084550</v>
      </c>
      <c r="C111" s="6"/>
      <c r="D111" s="7"/>
      <c r="E111" s="7">
        <f>VLOOKUP($A111,'[1]Izmena januar 2026'!$A$2:$S$1392,17,FALSE)</f>
        <v>533698</v>
      </c>
      <c r="F111" s="7">
        <f>VLOOKUP($A111,'[1]Izmena januar 2026'!$A$2:$S$1392,18,FALSE)</f>
        <v>29253.499999999996</v>
      </c>
      <c r="G111" s="7"/>
    </row>
    <row r="112" spans="1:7" x14ac:dyDescent="0.25">
      <c r="A112" s="9">
        <v>573</v>
      </c>
      <c r="B112" s="5">
        <f>VLOOKUP(A112,'[1]Izmena januar 2026'!$A:$C,3,FALSE)</f>
        <v>1084551</v>
      </c>
      <c r="C112" s="6"/>
      <c r="D112" s="7"/>
      <c r="E112" s="7">
        <f>VLOOKUP($A112,'[1]Izmena januar 2026'!$A$2:$S$1392,17,FALSE)</f>
        <v>1243992</v>
      </c>
      <c r="F112" s="7">
        <f>VLOOKUP($A112,'[1]Izmena januar 2026'!$A$2:$S$1392,18,FALSE)</f>
        <v>28050.799999999999</v>
      </c>
      <c r="G112" s="7"/>
    </row>
    <row r="113" spans="1:7" x14ac:dyDescent="0.25">
      <c r="A113" s="9">
        <v>574</v>
      </c>
      <c r="B113" s="5">
        <f>VLOOKUP(A113,'[1]Izmena januar 2026'!$A:$C,3,FALSE)</f>
        <v>1084552</v>
      </c>
      <c r="C113" s="6"/>
      <c r="D113" s="7"/>
      <c r="E113" s="7">
        <f>VLOOKUP($A113,'[1]Izmena januar 2026'!$A$2:$S$1392,17,FALSE)</f>
        <v>3527568</v>
      </c>
      <c r="F113" s="7">
        <f>VLOOKUP($A113,'[1]Izmena januar 2026'!$A$2:$S$1392,18,FALSE)</f>
        <v>90783</v>
      </c>
      <c r="G113" s="7"/>
    </row>
    <row r="114" spans="1:7" x14ac:dyDescent="0.25">
      <c r="A114" s="9">
        <v>582</v>
      </c>
      <c r="B114" s="5">
        <f>VLOOKUP(A114,'[1]Izmena januar 2026'!$A:$C,3,FALSE)</f>
        <v>1084233</v>
      </c>
      <c r="C114" s="6" t="s">
        <v>109</v>
      </c>
      <c r="D114" s="7">
        <v>5</v>
      </c>
      <c r="E114" s="7">
        <f>VLOOKUP($A114,'[1]Izmena januar 2026'!$A$2:$S$1392,17,FALSE)</f>
        <v>3468.4</v>
      </c>
      <c r="F114" s="7">
        <f>VLOOKUP($A114,'[1]Izmena januar 2026'!$A$2:$S$1392,18,FALSE)</f>
        <v>867.1</v>
      </c>
      <c r="G114" s="7">
        <v>4335.5</v>
      </c>
    </row>
    <row r="115" spans="1:7" x14ac:dyDescent="0.25">
      <c r="A115" s="9">
        <v>594</v>
      </c>
      <c r="B115" s="5">
        <f>VLOOKUP(A115,'[1]Izmena januar 2026'!$A:$C,3,FALSE)</f>
        <v>1084818</v>
      </c>
      <c r="C115" s="6" t="s">
        <v>110</v>
      </c>
      <c r="D115" s="7">
        <v>32</v>
      </c>
      <c r="E115" s="7">
        <f>VLOOKUP($A115,'[1]Izmena januar 2026'!$A$2:$S$1392,17,FALSE)</f>
        <v>20909.5</v>
      </c>
      <c r="F115" s="7">
        <f>VLOOKUP($A115,'[1]Izmena januar 2026'!$A$2:$S$1392,18,FALSE)</f>
        <v>674.5</v>
      </c>
      <c r="G115" s="7">
        <v>21584</v>
      </c>
    </row>
    <row r="116" spans="1:7" x14ac:dyDescent="0.25">
      <c r="A116" s="9">
        <v>595</v>
      </c>
      <c r="B116" s="5">
        <f>VLOOKUP(A116,'[1]Izmena januar 2026'!$A:$C,3,FALSE)</f>
        <v>1084819</v>
      </c>
      <c r="C116" s="6" t="s">
        <v>111</v>
      </c>
      <c r="D116" s="7">
        <v>899</v>
      </c>
      <c r="E116" s="7">
        <f>VLOOKUP($A116,'[1]Izmena januar 2026'!$A$2:$S$1392,17,FALSE)</f>
        <v>1091298</v>
      </c>
      <c r="F116" s="7">
        <f>VLOOKUP($A116,'[1]Izmena januar 2026'!$A$2:$S$1392,18,FALSE)</f>
        <v>18517.5</v>
      </c>
      <c r="G116" s="7">
        <v>1109815.5</v>
      </c>
    </row>
    <row r="117" spans="1:7" x14ac:dyDescent="0.25">
      <c r="A117" s="9">
        <v>596</v>
      </c>
      <c r="B117" s="5">
        <f>VLOOKUP(A117,'[1]Izmena januar 2026'!$A:$C,3,FALSE)</f>
        <v>1084824</v>
      </c>
      <c r="C117" s="6" t="s">
        <v>112</v>
      </c>
      <c r="D117" s="7">
        <v>580</v>
      </c>
      <c r="E117" s="7">
        <f>VLOOKUP($A117,'[1]Izmena januar 2026'!$A$2:$S$1392,17,FALSE)</f>
        <v>1379628.2</v>
      </c>
      <c r="F117" s="7">
        <f>VLOOKUP($A117,'[1]Izmena januar 2026'!$A$2:$S$1392,18,FALSE)</f>
        <v>4773.8</v>
      </c>
      <c r="G117" s="7">
        <v>1384402</v>
      </c>
    </row>
    <row r="118" spans="1:7" x14ac:dyDescent="0.25">
      <c r="A118" s="9">
        <v>613</v>
      </c>
      <c r="B118" s="5">
        <f>VLOOKUP(A118,'[1]Izmena januar 2026'!$A:$C,3,FALSE)</f>
        <v>1084143</v>
      </c>
      <c r="C118" s="6" t="s">
        <v>113</v>
      </c>
      <c r="D118" s="7">
        <v>11</v>
      </c>
      <c r="E118" s="7">
        <f>VLOOKUP($A118,'[1]Izmena januar 2026'!$A$2:$S$1392,17,FALSE)</f>
        <v>20800</v>
      </c>
      <c r="F118" s="7">
        <f>VLOOKUP($A118,'[1]Izmena januar 2026'!$A$2:$S$1392,18,FALSE)</f>
        <v>2080</v>
      </c>
      <c r="G118" s="7">
        <v>22880</v>
      </c>
    </row>
    <row r="119" spans="1:7" x14ac:dyDescent="0.25">
      <c r="A119" s="9">
        <v>616</v>
      </c>
      <c r="B119" s="5">
        <f>VLOOKUP(A119,'[1]Izmena januar 2026'!$A:$C,3,FALSE)</f>
        <v>1084850</v>
      </c>
      <c r="C119" s="6" t="s">
        <v>114</v>
      </c>
      <c r="D119" s="7">
        <v>29</v>
      </c>
      <c r="E119" s="7">
        <f>VLOOKUP($A119,'[1]Izmena januar 2026'!$A$2:$S$1392,17,FALSE)</f>
        <v>26294.399999999998</v>
      </c>
      <c r="F119" s="7">
        <f>VLOOKUP($A119,'[1]Izmena januar 2026'!$A$2:$S$1392,18,FALSE)</f>
        <v>5478</v>
      </c>
      <c r="G119" s="7">
        <v>31772.400000000001</v>
      </c>
    </row>
    <row r="120" spans="1:7" x14ac:dyDescent="0.25">
      <c r="A120" s="9">
        <v>617</v>
      </c>
      <c r="B120" s="5">
        <f>VLOOKUP(A120,'[1]Izmena januar 2026'!$A:$C,3,FALSE)</f>
        <v>1084851</v>
      </c>
      <c r="C120" s="6" t="s">
        <v>115</v>
      </c>
      <c r="D120" s="7">
        <v>54</v>
      </c>
      <c r="E120" s="7">
        <f>VLOOKUP($A120,'[1]Izmena januar 2026'!$A$2:$S$1392,17,FALSE)</f>
        <v>27474.100000000002</v>
      </c>
      <c r="F120" s="7">
        <f>VLOOKUP($A120,'[1]Izmena januar 2026'!$A$2:$S$1392,18,FALSE)</f>
        <v>8711.3000000000011</v>
      </c>
      <c r="G120" s="7">
        <v>36185.4</v>
      </c>
    </row>
    <row r="121" spans="1:7" ht="24.75" x14ac:dyDescent="0.25">
      <c r="A121" s="9">
        <v>618</v>
      </c>
      <c r="B121" s="5">
        <f>VLOOKUP(A121,'[1]Izmena januar 2026'!$A:$C,3,FALSE)</f>
        <v>1084852</v>
      </c>
      <c r="C121" s="6" t="s">
        <v>116</v>
      </c>
      <c r="D121" s="7">
        <v>46</v>
      </c>
      <c r="E121" s="7">
        <f>VLOOKUP($A121,'[1]Izmena januar 2026'!$A$2:$S$1392,17,FALSE)</f>
        <v>47129.5</v>
      </c>
      <c r="F121" s="7">
        <f>VLOOKUP($A121,'[1]Izmena januar 2026'!$A$2:$S$1392,18,FALSE)</f>
        <v>5747.5</v>
      </c>
      <c r="G121" s="7">
        <v>52877</v>
      </c>
    </row>
    <row r="122" spans="1:7" ht="24.75" x14ac:dyDescent="0.25">
      <c r="A122" s="9">
        <v>619</v>
      </c>
      <c r="B122" s="5">
        <f>VLOOKUP(A122,'[1]Izmena januar 2026'!$A:$C,3,FALSE)</f>
        <v>1084853</v>
      </c>
      <c r="C122" s="6" t="s">
        <v>117</v>
      </c>
      <c r="D122" s="7">
        <v>39</v>
      </c>
      <c r="E122" s="7">
        <f>VLOOKUP($A122,'[1]Izmena januar 2026'!$A$2:$S$1392,17,FALSE)</f>
        <v>79040</v>
      </c>
      <c r="F122" s="7">
        <f>VLOOKUP($A122,'[1]Izmena januar 2026'!$A$2:$S$1392,18,FALSE)</f>
        <v>2080</v>
      </c>
      <c r="G122" s="7">
        <v>81120</v>
      </c>
    </row>
    <row r="123" spans="1:7" ht="24.75" x14ac:dyDescent="0.25">
      <c r="A123" s="9">
        <v>621</v>
      </c>
      <c r="B123" s="5">
        <f>VLOOKUP(A123,'[1]Izmena januar 2026'!$A:$C,3,FALSE)</f>
        <v>1084920</v>
      </c>
      <c r="C123" s="6" t="s">
        <v>118</v>
      </c>
      <c r="D123" s="7">
        <v>461</v>
      </c>
      <c r="E123" s="7">
        <f>VLOOKUP($A123,'[1]Izmena januar 2026'!$A$2:$S$1392,17,FALSE)</f>
        <v>250617.4</v>
      </c>
      <c r="F123" s="7">
        <f>VLOOKUP($A123,'[1]Izmena januar 2026'!$A$2:$S$1392,18,FALSE)</f>
        <v>58298.700000000004</v>
      </c>
      <c r="G123" s="7">
        <v>308916.09999999998</v>
      </c>
    </row>
    <row r="124" spans="1:7" x14ac:dyDescent="0.25">
      <c r="A124" s="9">
        <v>644</v>
      </c>
      <c r="B124" s="5">
        <f>VLOOKUP(A124,'[1]Izmena januar 2026'!$A:$C,3,FALSE)</f>
        <v>1070254</v>
      </c>
      <c r="C124" s="6" t="s">
        <v>119</v>
      </c>
      <c r="D124" s="7">
        <v>51</v>
      </c>
      <c r="E124" s="7">
        <f>VLOOKUP($A124,'[1]Izmena januar 2026'!$A$2:$S$1392,17,FALSE)</f>
        <v>4382.9000000000005</v>
      </c>
      <c r="F124" s="7">
        <f>VLOOKUP($A124,'[1]Izmena januar 2026'!$A$2:$S$1392,18,FALSE)</f>
        <v>1069</v>
      </c>
      <c r="G124" s="7">
        <v>5451.9</v>
      </c>
    </row>
    <row r="125" spans="1:7" x14ac:dyDescent="0.25">
      <c r="A125" s="9">
        <v>651</v>
      </c>
      <c r="B125" s="5">
        <f>VLOOKUP(A125,'[1]Izmena januar 2026'!$A:$C,3,FALSE)</f>
        <v>1070205</v>
      </c>
      <c r="C125" s="6" t="s">
        <v>120</v>
      </c>
      <c r="D125" s="7">
        <v>116</v>
      </c>
      <c r="E125" s="7">
        <f>VLOOKUP($A125,'[1]Izmena januar 2026'!$A$2:$S$1392,17,FALSE)</f>
        <v>4423</v>
      </c>
      <c r="F125" s="7">
        <f>VLOOKUP($A125,'[1]Izmena januar 2026'!$A$2:$S$1392,18,FALSE)</f>
        <v>46883.8</v>
      </c>
      <c r="G125" s="7">
        <v>51306.8</v>
      </c>
    </row>
    <row r="126" spans="1:7" ht="24.75" x14ac:dyDescent="0.25">
      <c r="A126" s="9">
        <v>662</v>
      </c>
      <c r="B126" s="5">
        <f>VLOOKUP(A126,'[1]Izmena januar 2026'!$A:$C,3,FALSE)</f>
        <v>1070979</v>
      </c>
      <c r="C126" s="6" t="s">
        <v>121</v>
      </c>
      <c r="D126" s="7">
        <v>60</v>
      </c>
      <c r="E126" s="7">
        <f>VLOOKUP($A126,'[1]Izmena januar 2026'!$A$2:$S$1392,17,FALSE)</f>
        <v>25851.399999999998</v>
      </c>
      <c r="F126" s="7">
        <f>VLOOKUP($A126,'[1]Izmena januar 2026'!$A$2:$S$1392,18,FALSE)</f>
        <v>14966.599999999999</v>
      </c>
      <c r="G126" s="7">
        <v>40818</v>
      </c>
    </row>
    <row r="127" spans="1:7" x14ac:dyDescent="0.25">
      <c r="A127" s="9">
        <v>666</v>
      </c>
      <c r="B127" s="5">
        <f>VLOOKUP(A127,'[1]Izmena januar 2026'!$A:$C,3,FALSE)</f>
        <v>1070920</v>
      </c>
      <c r="C127" s="6" t="s">
        <v>122</v>
      </c>
      <c r="D127" s="7">
        <v>2211</v>
      </c>
      <c r="E127" s="7">
        <f>VLOOKUP($A127,'[1]Izmena januar 2026'!$A$2:$S$1392,17,FALSE)</f>
        <v>334152</v>
      </c>
      <c r="F127" s="7">
        <f>VLOOKUP($A127,'[1]Izmena januar 2026'!$A$2:$S$1392,18,FALSE)</f>
        <v>151.19999999999999</v>
      </c>
      <c r="G127" s="7">
        <v>334303.2</v>
      </c>
    </row>
    <row r="128" spans="1:7" x14ac:dyDescent="0.25">
      <c r="A128" s="9">
        <v>668</v>
      </c>
      <c r="B128" s="5">
        <f>VLOOKUP(A128,'[1]Izmena januar 2026'!$A:$C,3,FALSE)</f>
        <v>1070922</v>
      </c>
      <c r="C128" s="6" t="s">
        <v>123</v>
      </c>
      <c r="D128" s="7">
        <v>343</v>
      </c>
      <c r="E128" s="7">
        <f>VLOOKUP($A128,'[1]Izmena januar 2026'!$A$2:$S$1392,17,FALSE)</f>
        <v>137669.4</v>
      </c>
      <c r="F128" s="7">
        <f>VLOOKUP($A128,'[1]Izmena januar 2026'!$A$2:$S$1392,18,FALSE)</f>
        <v>16646.3</v>
      </c>
      <c r="G128" s="7">
        <v>154315.70000000001</v>
      </c>
    </row>
    <row r="129" spans="1:7" x14ac:dyDescent="0.25">
      <c r="A129" s="9">
        <v>669</v>
      </c>
      <c r="B129" s="5">
        <f>VLOOKUP(A129,'[1]Izmena januar 2026'!$A:$C,3,FALSE)</f>
        <v>1070923</v>
      </c>
      <c r="C129" s="6" t="s">
        <v>124</v>
      </c>
      <c r="D129" s="7">
        <v>273</v>
      </c>
      <c r="E129" s="7">
        <f>VLOOKUP($A129,'[1]Izmena januar 2026'!$A$2:$S$1392,17,FALSE)</f>
        <v>144377.59999999998</v>
      </c>
      <c r="F129" s="7">
        <f>VLOOKUP($A129,'[1]Izmena januar 2026'!$A$2:$S$1392,18,FALSE)</f>
        <v>530.79999999999995</v>
      </c>
      <c r="G129" s="7">
        <v>144908.4</v>
      </c>
    </row>
    <row r="130" spans="1:7" x14ac:dyDescent="0.25">
      <c r="A130" s="9">
        <v>674</v>
      </c>
      <c r="B130" s="5">
        <f>VLOOKUP(A130,'[1]Izmena januar 2026'!$A:$C,3,FALSE)</f>
        <v>1070063</v>
      </c>
      <c r="C130" s="6" t="s">
        <v>125</v>
      </c>
      <c r="D130" s="7">
        <v>33</v>
      </c>
      <c r="E130" s="7">
        <f>VLOOKUP($A130,'[1]Izmena januar 2026'!$A$2:$S$1392,17,FALSE)</f>
        <v>544.20000000000005</v>
      </c>
      <c r="F130" s="7">
        <f>VLOOKUP($A130,'[1]Izmena januar 2026'!$A$2:$S$1392,18,FALSE)</f>
        <v>8435.1</v>
      </c>
      <c r="G130" s="7">
        <v>8979.2999999999993</v>
      </c>
    </row>
    <row r="131" spans="1:7" x14ac:dyDescent="0.25">
      <c r="A131" s="9">
        <v>675</v>
      </c>
      <c r="B131" s="5">
        <f>VLOOKUP(A131,'[1]Izmena januar 2026'!$A:$C,3,FALSE)</f>
        <v>1070066</v>
      </c>
      <c r="C131" s="6" t="s">
        <v>126</v>
      </c>
      <c r="D131" s="7">
        <v>33</v>
      </c>
      <c r="E131" s="7">
        <f>VLOOKUP($A131,'[1]Izmena januar 2026'!$A$2:$S$1392,17,FALSE)</f>
        <v>899.8</v>
      </c>
      <c r="F131" s="7">
        <f>VLOOKUP($A131,'[1]Izmena januar 2026'!$A$2:$S$1392,18,FALSE)</f>
        <v>13946.9</v>
      </c>
      <c r="G131" s="7">
        <v>14846.7</v>
      </c>
    </row>
    <row r="132" spans="1:7" x14ac:dyDescent="0.25">
      <c r="A132" s="9">
        <v>679</v>
      </c>
      <c r="B132" s="5">
        <f>VLOOKUP(A132,'[1]Izmena januar 2026'!$A:$C,3,FALSE)</f>
        <v>1070670</v>
      </c>
      <c r="C132" s="6" t="s">
        <v>127</v>
      </c>
      <c r="D132" s="7">
        <v>323</v>
      </c>
      <c r="E132" s="7">
        <f>VLOOKUP($A132,'[1]Izmena januar 2026'!$A$2:$S$1392,17,FALSE)</f>
        <v>15781.800000000001</v>
      </c>
      <c r="F132" s="7">
        <f>VLOOKUP($A132,'[1]Izmena januar 2026'!$A$2:$S$1392,18,FALSE)</f>
        <v>72106.5</v>
      </c>
      <c r="G132" s="7">
        <v>87888.3</v>
      </c>
    </row>
    <row r="133" spans="1:7" x14ac:dyDescent="0.25">
      <c r="A133" s="9">
        <v>680</v>
      </c>
      <c r="B133" s="5">
        <f>VLOOKUP(A133,'[1]Izmena januar 2026'!$A:$C,3,FALSE)</f>
        <v>2070924</v>
      </c>
      <c r="C133" s="6" t="s">
        <v>128</v>
      </c>
      <c r="D133" s="7">
        <v>2036</v>
      </c>
      <c r="E133" s="7">
        <f>VLOOKUP($A133,'[1]Izmena januar 2026'!$A$2:$S$1392,17,FALSE)</f>
        <v>2387916</v>
      </c>
      <c r="F133" s="7">
        <f>VLOOKUP($A133,'[1]Izmena januar 2026'!$A$2:$S$1392,18,FALSE)</f>
        <v>2348</v>
      </c>
      <c r="G133" s="7">
        <v>2390264</v>
      </c>
    </row>
    <row r="134" spans="1:7" x14ac:dyDescent="0.25">
      <c r="A134" s="9">
        <v>687</v>
      </c>
      <c r="B134" s="5">
        <f>VLOOKUP(A134,'[1]Izmena januar 2026'!$A:$C,3,FALSE)</f>
        <v>1070130</v>
      </c>
      <c r="C134" s="6" t="s">
        <v>129</v>
      </c>
      <c r="D134" s="7">
        <v>121</v>
      </c>
      <c r="E134" s="7">
        <f>VLOOKUP($A134,'[1]Izmena januar 2026'!$A$2:$S$1392,17,FALSE)</f>
        <v>42446.7</v>
      </c>
      <c r="F134" s="7">
        <f>VLOOKUP($A134,'[1]Izmena januar 2026'!$A$2:$S$1392,18,FALSE)</f>
        <v>22566.6</v>
      </c>
      <c r="G134" s="7">
        <v>65013.3</v>
      </c>
    </row>
    <row r="135" spans="1:7" x14ac:dyDescent="0.25">
      <c r="A135" s="9">
        <v>688</v>
      </c>
      <c r="B135" s="5">
        <f>VLOOKUP(A135,'[1]Izmena januar 2026'!$A:$C,3,FALSE)</f>
        <v>1070132</v>
      </c>
      <c r="C135" s="6" t="s">
        <v>130</v>
      </c>
      <c r="D135" s="7">
        <v>174</v>
      </c>
      <c r="E135" s="7">
        <f>VLOOKUP($A135,'[1]Izmena januar 2026'!$A$2:$S$1392,17,FALSE)</f>
        <v>73059.200000000012</v>
      </c>
      <c r="F135" s="7">
        <f>VLOOKUP($A135,'[1]Izmena januar 2026'!$A$2:$S$1392,18,FALSE)</f>
        <v>113886.40000000001</v>
      </c>
      <c r="G135" s="7">
        <v>186945.6</v>
      </c>
    </row>
    <row r="136" spans="1:7" x14ac:dyDescent="0.25">
      <c r="A136" s="9">
        <v>689</v>
      </c>
      <c r="B136" s="5">
        <f>VLOOKUP(A136,'[1]Izmena januar 2026'!$A:$C,3,FALSE)</f>
        <v>1070134</v>
      </c>
      <c r="C136" s="6" t="s">
        <v>131</v>
      </c>
      <c r="D136" s="7">
        <v>49</v>
      </c>
      <c r="E136" s="7">
        <f>VLOOKUP($A136,'[1]Izmena januar 2026'!$A$2:$S$1392,17,FALSE)</f>
        <v>74380.799999999988</v>
      </c>
      <c r="F136" s="7">
        <f>VLOOKUP($A136,'[1]Izmena januar 2026'!$A$2:$S$1392,18,FALSE)</f>
        <v>1549.6</v>
      </c>
      <c r="G136" s="7">
        <v>75930.399999999994</v>
      </c>
    </row>
    <row r="137" spans="1:7" x14ac:dyDescent="0.25">
      <c r="A137" s="9">
        <v>690</v>
      </c>
      <c r="B137" s="5">
        <f>VLOOKUP(A137,'[1]Izmena januar 2026'!$A:$C,3,FALSE)</f>
        <v>1070136</v>
      </c>
      <c r="C137" s="6" t="s">
        <v>132</v>
      </c>
      <c r="D137" s="7">
        <v>12</v>
      </c>
      <c r="E137" s="7">
        <f>VLOOKUP($A137,'[1]Izmena januar 2026'!$A$2:$S$1392,17,FALSE)</f>
        <v>18868.800000000003</v>
      </c>
      <c r="F137" s="7">
        <f>VLOOKUP($A137,'[1]Izmena januar 2026'!$A$2:$S$1392,18,FALSE)</f>
        <v>18868.800000000003</v>
      </c>
      <c r="G137" s="7">
        <v>37737.599999999999</v>
      </c>
    </row>
    <row r="138" spans="1:7" x14ac:dyDescent="0.25">
      <c r="A138" s="9">
        <v>697</v>
      </c>
      <c r="B138" s="5">
        <f>VLOOKUP(A138,'[1]Izmena januar 2026'!$A:$C,3,FALSE)</f>
        <v>1071172</v>
      </c>
      <c r="C138" s="6" t="s">
        <v>133</v>
      </c>
      <c r="D138" s="7">
        <v>468</v>
      </c>
      <c r="E138" s="7">
        <f>VLOOKUP($A138,'[1]Izmena januar 2026'!$A$2:$S$1392,17,FALSE)</f>
        <v>30360</v>
      </c>
      <c r="F138" s="7">
        <f>VLOOKUP($A138,'[1]Izmena januar 2026'!$A$2:$S$1392,18,FALSE)</f>
        <v>12696</v>
      </c>
      <c r="G138" s="7">
        <v>43056</v>
      </c>
    </row>
    <row r="139" spans="1:7" x14ac:dyDescent="0.25">
      <c r="A139" s="9">
        <v>703</v>
      </c>
      <c r="B139" s="5">
        <f>VLOOKUP(A139,'[1]Izmena januar 2026'!$A:$C,3,FALSE)</f>
        <v>1072700</v>
      </c>
      <c r="C139" s="6" t="s">
        <v>134</v>
      </c>
      <c r="D139" s="7">
        <v>2332</v>
      </c>
      <c r="E139" s="7">
        <f>VLOOKUP($A139,'[1]Izmena januar 2026'!$A$2:$S$1392,17,FALSE)</f>
        <v>749853</v>
      </c>
      <c r="F139" s="7">
        <f>VLOOKUP($A139,'[1]Izmena januar 2026'!$A$2:$S$1392,18,FALSE)</f>
        <v>41394.6</v>
      </c>
      <c r="G139" s="7">
        <v>791247.6</v>
      </c>
    </row>
    <row r="140" spans="1:7" x14ac:dyDescent="0.25">
      <c r="A140" s="9">
        <v>720</v>
      </c>
      <c r="B140" s="5">
        <f>VLOOKUP(A140,'[1]Izmena januar 2026'!$A:$C,3,FALSE)</f>
        <v>1072003</v>
      </c>
      <c r="C140" s="6" t="s">
        <v>135</v>
      </c>
      <c r="D140" s="7">
        <v>101</v>
      </c>
      <c r="E140" s="7">
        <f>VLOOKUP($A140,'[1]Izmena januar 2026'!$A$2:$S$1392,17,FALSE)</f>
        <v>45738</v>
      </c>
      <c r="F140" s="7">
        <f>VLOOKUP($A140,'[1]Izmena januar 2026'!$A$2:$S$1392,18,FALSE)</f>
        <v>924</v>
      </c>
      <c r="G140" s="7">
        <v>46662</v>
      </c>
    </row>
    <row r="141" spans="1:7" x14ac:dyDescent="0.25">
      <c r="A141" s="9">
        <v>723</v>
      </c>
      <c r="B141" s="5">
        <f>VLOOKUP(A141,'[1]Izmena januar 2026'!$A:$C,3,FALSE)</f>
        <v>1072027</v>
      </c>
      <c r="C141" s="6" t="s">
        <v>136</v>
      </c>
      <c r="D141" s="7">
        <v>95</v>
      </c>
      <c r="E141" s="7">
        <f>VLOOKUP($A141,'[1]Izmena januar 2026'!$A$2:$S$1392,17,FALSE)</f>
        <v>39270</v>
      </c>
      <c r="F141" s="7">
        <f>VLOOKUP($A141,'[1]Izmena januar 2026'!$A$2:$S$1392,18,FALSE)</f>
        <v>4620</v>
      </c>
      <c r="G141" s="7">
        <v>43890</v>
      </c>
    </row>
    <row r="142" spans="1:7" x14ac:dyDescent="0.25">
      <c r="A142" s="9">
        <v>728</v>
      </c>
      <c r="B142" s="5">
        <f>VLOOKUP(A142,'[1]Izmena januar 2026'!$A:$C,3,FALSE)</f>
        <v>1075091</v>
      </c>
      <c r="C142" s="6" t="s">
        <v>137</v>
      </c>
      <c r="D142" s="7">
        <v>348</v>
      </c>
      <c r="E142" s="7">
        <f>VLOOKUP($A142,'[1]Izmena januar 2026'!$A$2:$S$1392,17,FALSE)</f>
        <v>54264</v>
      </c>
      <c r="F142" s="7">
        <f>VLOOKUP($A142,'[1]Izmena januar 2026'!$A$2:$S$1392,18,FALSE)</f>
        <v>1276.8</v>
      </c>
      <c r="G142" s="7">
        <v>55540.800000000003</v>
      </c>
    </row>
    <row r="143" spans="1:7" x14ac:dyDescent="0.25">
      <c r="A143" s="9">
        <v>740</v>
      </c>
      <c r="B143" s="5">
        <f>VLOOKUP(A143,'[1]Izmena januar 2026'!$A:$C,3,FALSE)</f>
        <v>7114162</v>
      </c>
      <c r="C143" s="6" t="s">
        <v>138</v>
      </c>
      <c r="D143" s="7">
        <v>212</v>
      </c>
      <c r="E143" s="7">
        <f>VLOOKUP($A143,'[1]Izmena januar 2026'!$A$2:$S$1392,17,FALSE)</f>
        <v>113566.8</v>
      </c>
      <c r="F143" s="7">
        <f>VLOOKUP($A143,'[1]Izmena januar 2026'!$A$2:$S$1392,18,FALSE)</f>
        <v>122474.00000000001</v>
      </c>
      <c r="G143" s="7">
        <v>236040.8</v>
      </c>
    </row>
    <row r="144" spans="1:7" x14ac:dyDescent="0.25">
      <c r="A144" s="9">
        <v>741</v>
      </c>
      <c r="B144" s="5">
        <f>VLOOKUP(A144,'[1]Izmena januar 2026'!$A:$C,3,FALSE)</f>
        <v>7114163</v>
      </c>
      <c r="C144" s="6" t="s">
        <v>139</v>
      </c>
      <c r="D144" s="7">
        <v>108</v>
      </c>
      <c r="E144" s="7">
        <f>VLOOKUP($A144,'[1]Izmena januar 2026'!$A$2:$S$1392,17,FALSE)</f>
        <v>130522.50000000001</v>
      </c>
      <c r="F144" s="7">
        <f>VLOOKUP($A144,'[1]Izmena januar 2026'!$A$2:$S$1392,18,FALSE)</f>
        <v>57429.900000000009</v>
      </c>
      <c r="G144" s="7">
        <v>187952.4</v>
      </c>
    </row>
    <row r="145" spans="1:7" x14ac:dyDescent="0.25">
      <c r="A145" s="9">
        <v>786</v>
      </c>
      <c r="B145" s="5">
        <f>VLOOKUP(A145,'[1]Izmena januar 2026'!$A:$C,3,FALSE)</f>
        <v>1058050</v>
      </c>
      <c r="C145" s="6" t="s">
        <v>140</v>
      </c>
      <c r="D145" s="7">
        <v>340</v>
      </c>
      <c r="E145" s="7">
        <f>VLOOKUP($A145,'[1]Izmena januar 2026'!$A$2:$S$1392,17,FALSE)</f>
        <v>55944</v>
      </c>
      <c r="F145" s="7">
        <f>VLOOKUP($A145,'[1]Izmena januar 2026'!$A$2:$S$1392,18,FALSE)</f>
        <v>8316</v>
      </c>
      <c r="G145" s="7">
        <v>64260</v>
      </c>
    </row>
    <row r="146" spans="1:7" x14ac:dyDescent="0.25">
      <c r="A146" s="9">
        <v>789</v>
      </c>
      <c r="B146" s="5">
        <f>VLOOKUP(A146,'[1]Izmena januar 2026'!$A:$C,3,FALSE)</f>
        <v>1058317</v>
      </c>
      <c r="C146" s="6" t="s">
        <v>141</v>
      </c>
      <c r="D146" s="7">
        <v>238</v>
      </c>
      <c r="E146" s="7">
        <f>VLOOKUP($A146,'[1]Izmena januar 2026'!$A$2:$S$1392,17,FALSE)</f>
        <v>54849</v>
      </c>
      <c r="F146" s="7">
        <f>VLOOKUP($A146,'[1]Izmena januar 2026'!$A$2:$S$1392,18,FALSE)</f>
        <v>700.2</v>
      </c>
      <c r="G146" s="7">
        <v>55549.2</v>
      </c>
    </row>
    <row r="147" spans="1:7" x14ac:dyDescent="0.25">
      <c r="A147" s="9">
        <v>794</v>
      </c>
      <c r="B147" s="5">
        <f>VLOOKUP(A147,'[1]Izmena januar 2026'!$A:$C,3,FALSE)</f>
        <v>3058211</v>
      </c>
      <c r="C147" s="6" t="s">
        <v>142</v>
      </c>
      <c r="D147" s="7">
        <v>34</v>
      </c>
      <c r="E147" s="7">
        <f>VLOOKUP($A147,'[1]Izmena januar 2026'!$A$2:$S$1392,17,FALSE)</f>
        <v>15748.8</v>
      </c>
      <c r="F147" s="7">
        <f>VLOOKUP($A147,'[1]Izmena januar 2026'!$A$2:$S$1392,18,FALSE)</f>
        <v>0</v>
      </c>
      <c r="G147" s="7">
        <v>15748.8</v>
      </c>
    </row>
    <row r="148" spans="1:7" x14ac:dyDescent="0.25">
      <c r="A148" s="9">
        <v>802</v>
      </c>
      <c r="B148" s="5">
        <f>VLOOKUP(A148,'[1]Izmena januar 2026'!$A:$C,3,FALSE)</f>
        <v>7094033</v>
      </c>
      <c r="C148" s="6" t="s">
        <v>143</v>
      </c>
      <c r="D148" s="7">
        <v>225</v>
      </c>
      <c r="E148" s="7">
        <f>VLOOKUP($A148,'[1]Izmena januar 2026'!$A$2:$S$1392,17,FALSE)</f>
        <v>33114.200000000004</v>
      </c>
      <c r="F148" s="7">
        <f>VLOOKUP($A148,'[1]Izmena januar 2026'!$A$2:$S$1392,18,FALSE)</f>
        <v>1063.3</v>
      </c>
      <c r="G148" s="7">
        <v>34177.5</v>
      </c>
    </row>
    <row r="149" spans="1:7" x14ac:dyDescent="0.25">
      <c r="A149" s="9">
        <v>807</v>
      </c>
      <c r="B149" s="5">
        <f>VLOOKUP(A149,'[1]Izmena januar 2026'!$A:$C,3,FALSE)</f>
        <v>7099172</v>
      </c>
      <c r="C149" s="6" t="s">
        <v>144</v>
      </c>
      <c r="D149" s="7">
        <v>81</v>
      </c>
      <c r="E149" s="7">
        <f>VLOOKUP($A149,'[1]Izmena januar 2026'!$A$2:$S$1392,17,FALSE)</f>
        <v>30035.599999999999</v>
      </c>
      <c r="F149" s="7">
        <f>VLOOKUP($A149,'[1]Izmena januar 2026'!$A$2:$S$1392,18,FALSE)</f>
        <v>5742.0999999999995</v>
      </c>
      <c r="G149" s="7">
        <v>35777.699999999997</v>
      </c>
    </row>
    <row r="150" spans="1:7" x14ac:dyDescent="0.25">
      <c r="A150" s="9">
        <v>809</v>
      </c>
      <c r="B150" s="5">
        <f>VLOOKUP(A150,'[1]Izmena januar 2026'!$A:$C,3,FALSE)</f>
        <v>7099001</v>
      </c>
      <c r="C150" s="6" t="s">
        <v>145</v>
      </c>
      <c r="D150" s="7">
        <v>35</v>
      </c>
      <c r="E150" s="7">
        <f>VLOOKUP($A150,'[1]Izmena januar 2026'!$A$2:$S$1392,17,FALSE)</f>
        <v>12168.599999999999</v>
      </c>
      <c r="F150" s="7">
        <f>VLOOKUP($A150,'[1]Izmena januar 2026'!$A$2:$S$1392,18,FALSE)</f>
        <v>357.9</v>
      </c>
      <c r="G150" s="7">
        <v>12526.5</v>
      </c>
    </row>
    <row r="151" spans="1:7" x14ac:dyDescent="0.25">
      <c r="A151" s="9">
        <v>816</v>
      </c>
      <c r="B151" s="5">
        <f>VLOOKUP(A151,'[1]Izmena januar 2026'!$A:$C,3,FALSE)</f>
        <v>7099010</v>
      </c>
      <c r="C151" s="6" t="s">
        <v>146</v>
      </c>
      <c r="D151" s="7">
        <v>28</v>
      </c>
      <c r="E151" s="7">
        <f>VLOOKUP($A151,'[1]Izmena januar 2026'!$A$2:$S$1392,17,FALSE)</f>
        <v>8589.5999999999985</v>
      </c>
      <c r="F151" s="7">
        <f>VLOOKUP($A151,'[1]Izmena januar 2026'!$A$2:$S$1392,18,FALSE)</f>
        <v>1431.6</v>
      </c>
      <c r="G151" s="7">
        <v>10021.200000000001</v>
      </c>
    </row>
    <row r="152" spans="1:7" ht="24.75" x14ac:dyDescent="0.25">
      <c r="A152" s="9">
        <v>818</v>
      </c>
      <c r="B152" s="5">
        <f>VLOOKUP(A152,'[1]Izmena januar 2026'!$A:$C,3,FALSE)</f>
        <v>7099012</v>
      </c>
      <c r="C152" s="6" t="s">
        <v>147</v>
      </c>
      <c r="D152" s="7">
        <v>171</v>
      </c>
      <c r="E152" s="7">
        <f>VLOOKUP($A152,'[1]Izmena januar 2026'!$A$2:$S$1392,17,FALSE)</f>
        <v>138295</v>
      </c>
      <c r="F152" s="7">
        <f>VLOOKUP($A152,'[1]Izmena januar 2026'!$A$2:$S$1392,18,FALSE)</f>
        <v>813.5</v>
      </c>
      <c r="G152" s="7">
        <v>139108.5</v>
      </c>
    </row>
    <row r="153" spans="1:7" x14ac:dyDescent="0.25">
      <c r="A153" s="9">
        <v>820</v>
      </c>
      <c r="B153" s="5" t="str">
        <f>VLOOKUP(A153,'[1]Izmena januar 2026'!$A:$C,3,FALSE)</f>
        <v>N003897</v>
      </c>
      <c r="C153" s="6" t="s">
        <v>148</v>
      </c>
      <c r="D153" s="7">
        <v>13</v>
      </c>
      <c r="E153" s="7">
        <f>VLOOKUP($A153,'[1]Izmena januar 2026'!$A$2:$S$1392,17,FALSE)</f>
        <v>2314</v>
      </c>
      <c r="F153" s="7">
        <f>VLOOKUP($A153,'[1]Izmena januar 2026'!$A$2:$S$1392,18,FALSE)</f>
        <v>694.2</v>
      </c>
      <c r="G153" s="7">
        <v>3008.2</v>
      </c>
    </row>
    <row r="154" spans="1:7" x14ac:dyDescent="0.25">
      <c r="A154" s="9">
        <v>832</v>
      </c>
      <c r="B154" s="5" t="str">
        <f>VLOOKUP(A154,'[1]Izmena januar 2026'!$A:$C,3,FALSE)</f>
        <v>N004345</v>
      </c>
      <c r="C154" s="6" t="s">
        <v>149</v>
      </c>
      <c r="D154" s="7">
        <v>138</v>
      </c>
      <c r="E154" s="7">
        <f>VLOOKUP($A154,'[1]Izmena januar 2026'!$A$2:$S$1392,17,FALSE)</f>
        <v>443101.6</v>
      </c>
      <c r="F154" s="7">
        <f>VLOOKUP($A154,'[1]Izmena januar 2026'!$A$2:$S$1392,18,FALSE)</f>
        <v>6516.2</v>
      </c>
      <c r="G154" s="7">
        <v>449617.8</v>
      </c>
    </row>
    <row r="155" spans="1:7" x14ac:dyDescent="0.25">
      <c r="A155" s="9">
        <v>865</v>
      </c>
      <c r="B155" s="5">
        <f>VLOOKUP(A155,'[1]Izmena januar 2026'!$A:$C,3,FALSE)</f>
        <v>1042050</v>
      </c>
      <c r="C155" s="6" t="s">
        <v>150</v>
      </c>
      <c r="D155" s="7">
        <v>447</v>
      </c>
      <c r="E155" s="7">
        <f>VLOOKUP($A155,'[1]Izmena januar 2026'!$A$2:$S$1392,17,FALSE)</f>
        <v>112356.4</v>
      </c>
      <c r="F155" s="7">
        <f>VLOOKUP($A155,'[1]Izmena januar 2026'!$A$2:$S$1392,18,FALSE)</f>
        <v>1271</v>
      </c>
      <c r="G155" s="7">
        <v>113627.4</v>
      </c>
    </row>
    <row r="156" spans="1:7" ht="24.75" x14ac:dyDescent="0.25">
      <c r="A156" s="9">
        <v>868</v>
      </c>
      <c r="B156" s="5">
        <f>VLOOKUP(A156,'[1]Izmena januar 2026'!$A:$C,3,FALSE)</f>
        <v>1341035</v>
      </c>
      <c r="C156" s="6" t="s">
        <v>151</v>
      </c>
      <c r="D156" s="7">
        <v>545</v>
      </c>
      <c r="E156" s="7">
        <f>VLOOKUP($A156,'[1]Izmena januar 2026'!$A$2:$S$1392,17,FALSE)</f>
        <v>395814.40000000002</v>
      </c>
      <c r="F156" s="7">
        <f>VLOOKUP($A156,'[1]Izmena januar 2026'!$A$2:$S$1392,18,FALSE)</f>
        <v>727.6</v>
      </c>
      <c r="G156" s="7">
        <v>396542</v>
      </c>
    </row>
    <row r="157" spans="1:7" ht="24.75" x14ac:dyDescent="0.25">
      <c r="A157" s="9">
        <v>869</v>
      </c>
      <c r="B157" s="5">
        <f>VLOOKUP(A157,'[1]Izmena januar 2026'!$A:$C,3,FALSE)</f>
        <v>1341036</v>
      </c>
      <c r="C157" s="6" t="s">
        <v>152</v>
      </c>
      <c r="D157" s="7">
        <v>1089</v>
      </c>
      <c r="E157" s="7">
        <f>VLOOKUP($A157,'[1]Izmena januar 2026'!$A$2:$S$1392,17,FALSE)</f>
        <v>1060147.2</v>
      </c>
      <c r="F157" s="7">
        <f>VLOOKUP($A157,'[1]Izmena januar 2026'!$A$2:$S$1392,18,FALSE)</f>
        <v>974.4</v>
      </c>
      <c r="G157" s="7">
        <v>1061121.6000000001</v>
      </c>
    </row>
    <row r="158" spans="1:7" ht="24.75" x14ac:dyDescent="0.25">
      <c r="A158" s="9">
        <v>870</v>
      </c>
      <c r="B158" s="5">
        <f>VLOOKUP(A158,'[1]Izmena januar 2026'!$A:$C,3,FALSE)</f>
        <v>1341072</v>
      </c>
      <c r="C158" s="6" t="s">
        <v>153</v>
      </c>
      <c r="D158" s="7">
        <v>35</v>
      </c>
      <c r="E158" s="7">
        <f>VLOOKUP($A158,'[1]Izmena januar 2026'!$A$2:$S$1392,17,FALSE)</f>
        <v>19794.800000000003</v>
      </c>
      <c r="F158" s="7">
        <f>VLOOKUP($A158,'[1]Izmena januar 2026'!$A$2:$S$1392,18,FALSE)</f>
        <v>582.20000000000005</v>
      </c>
      <c r="G158" s="7">
        <v>20377</v>
      </c>
    </row>
    <row r="159" spans="1:7" ht="24.75" x14ac:dyDescent="0.25">
      <c r="A159" s="9">
        <v>871</v>
      </c>
      <c r="B159" s="5">
        <f>VLOOKUP(A159,'[1]Izmena januar 2026'!$A:$C,3,FALSE)</f>
        <v>1341073</v>
      </c>
      <c r="C159" s="6" t="s">
        <v>154</v>
      </c>
      <c r="D159" s="7">
        <v>137</v>
      </c>
      <c r="E159" s="7">
        <f>VLOOKUP($A159,'[1]Izmena januar 2026'!$A$2:$S$1392,17,FALSE)</f>
        <v>106025.60000000001</v>
      </c>
      <c r="F159" s="7">
        <f>VLOOKUP($A159,'[1]Izmena januar 2026'!$A$2:$S$1392,18,FALSE)</f>
        <v>779.6</v>
      </c>
      <c r="G159" s="7">
        <v>106805.2</v>
      </c>
    </row>
    <row r="160" spans="1:7" ht="24.75" x14ac:dyDescent="0.25">
      <c r="A160" s="9">
        <v>872</v>
      </c>
      <c r="B160" s="5">
        <f>VLOOKUP(A160,'[1]Izmena januar 2026'!$A:$C,3,FALSE)</f>
        <v>1341074</v>
      </c>
      <c r="C160" s="6" t="s">
        <v>155</v>
      </c>
      <c r="D160" s="7">
        <v>137</v>
      </c>
      <c r="E160" s="7">
        <f>VLOOKUP($A160,'[1]Izmena januar 2026'!$A$2:$S$1392,17,FALSE)</f>
        <v>141984</v>
      </c>
      <c r="F160" s="7">
        <f>VLOOKUP($A160,'[1]Izmena januar 2026'!$A$2:$S$1392,18,FALSE)</f>
        <v>1044</v>
      </c>
      <c r="G160" s="7">
        <v>143028</v>
      </c>
    </row>
    <row r="161" spans="1:7" x14ac:dyDescent="0.25">
      <c r="A161" s="9">
        <v>884</v>
      </c>
      <c r="B161" s="5">
        <f>VLOOKUP(A161,'[1]Izmena januar 2026'!$A:$C,3,FALSE)</f>
        <v>1068030</v>
      </c>
      <c r="C161" s="6" t="s">
        <v>156</v>
      </c>
      <c r="D161" s="7">
        <v>637</v>
      </c>
      <c r="E161" s="7">
        <f>VLOOKUP($A161,'[1]Izmena januar 2026'!$A$2:$S$1392,17,FALSE)</f>
        <v>288904.5</v>
      </c>
      <c r="F161" s="7">
        <f>VLOOKUP($A161,'[1]Izmena januar 2026'!$A$2:$S$1392,18,FALSE)</f>
        <v>23544</v>
      </c>
      <c r="G161" s="7">
        <v>312448.5</v>
      </c>
    </row>
    <row r="162" spans="1:7" x14ac:dyDescent="0.25">
      <c r="A162" s="9">
        <v>905</v>
      </c>
      <c r="B162" s="5">
        <f>VLOOKUP(A162,'[1]Izmena januar 2026'!$A:$C,3,FALSE)</f>
        <v>1103180</v>
      </c>
      <c r="C162" s="6" t="s">
        <v>157</v>
      </c>
      <c r="D162" s="7">
        <v>608</v>
      </c>
      <c r="E162" s="7">
        <f>VLOOKUP($A162,'[1]Izmena januar 2026'!$A$2:$S$1392,17,FALSE)</f>
        <v>136107.6</v>
      </c>
      <c r="F162" s="7">
        <f>VLOOKUP($A162,'[1]Izmena januar 2026'!$A$2:$S$1392,18,FALSE)</f>
        <v>449.2</v>
      </c>
      <c r="G162" s="7">
        <v>136556.79999999999</v>
      </c>
    </row>
    <row r="163" spans="1:7" x14ac:dyDescent="0.25">
      <c r="A163" s="9">
        <v>906</v>
      </c>
      <c r="B163" s="5">
        <f>VLOOKUP(A163,'[1]Izmena januar 2026'!$A:$C,3,FALSE)</f>
        <v>1103054</v>
      </c>
      <c r="C163" s="6" t="s">
        <v>158</v>
      </c>
      <c r="D163" s="7">
        <v>8</v>
      </c>
      <c r="E163" s="7">
        <f>VLOOKUP($A163,'[1]Izmena januar 2026'!$A$2:$S$1392,17,FALSE)</f>
        <v>1347.6</v>
      </c>
      <c r="F163" s="7">
        <f>VLOOKUP($A163,'[1]Izmena januar 2026'!$A$2:$S$1392,18,FALSE)</f>
        <v>449.2</v>
      </c>
      <c r="G163" s="7">
        <v>1796.8</v>
      </c>
    </row>
    <row r="164" spans="1:7" x14ac:dyDescent="0.25">
      <c r="A164" s="9">
        <v>924</v>
      </c>
      <c r="B164" s="5">
        <f>VLOOKUP(A164,'[1]Izmena januar 2026'!$A:$C,3,FALSE)</f>
        <v>1107301</v>
      </c>
      <c r="C164" s="6" t="s">
        <v>159</v>
      </c>
      <c r="D164" s="7">
        <v>772</v>
      </c>
      <c r="E164" s="7">
        <f>VLOOKUP($A164,'[1]Izmena januar 2026'!$A$2:$S$1392,17,FALSE)</f>
        <v>209888.80000000002</v>
      </c>
      <c r="F164" s="7">
        <f>VLOOKUP($A164,'[1]Izmena januar 2026'!$A$2:$S$1392,18,FALSE)</f>
        <v>6734.4000000000005</v>
      </c>
      <c r="G164" s="7">
        <v>216623.2</v>
      </c>
    </row>
    <row r="165" spans="1:7" x14ac:dyDescent="0.25">
      <c r="A165" s="9">
        <v>928</v>
      </c>
      <c r="B165" s="5">
        <f>VLOOKUP(A165,'[1]Izmena januar 2026'!$A:$C,3,FALSE)</f>
        <v>1107702</v>
      </c>
      <c r="C165" s="6" t="s">
        <v>160</v>
      </c>
      <c r="D165" s="7">
        <v>284</v>
      </c>
      <c r="E165" s="7">
        <f>VLOOKUP($A165,'[1]Izmena januar 2026'!$A$2:$S$1392,17,FALSE)</f>
        <v>99616</v>
      </c>
      <c r="F165" s="7">
        <f>VLOOKUP($A165,'[1]Izmena januar 2026'!$A$2:$S$1392,18,FALSE)</f>
        <v>352</v>
      </c>
      <c r="G165" s="7">
        <v>99968</v>
      </c>
    </row>
    <row r="166" spans="1:7" x14ac:dyDescent="0.25">
      <c r="A166" s="9">
        <v>936</v>
      </c>
      <c r="B166" s="5">
        <f>VLOOKUP(A166,'[1]Izmena januar 2026'!$A:$C,3,FALSE)</f>
        <v>1103955</v>
      </c>
      <c r="C166" s="6" t="s">
        <v>161</v>
      </c>
      <c r="D166" s="7">
        <v>26</v>
      </c>
      <c r="E166" s="7">
        <f>VLOOKUP($A166,'[1]Izmena januar 2026'!$A$2:$S$1392,17,FALSE)</f>
        <v>3468</v>
      </c>
      <c r="F166" s="7">
        <f>VLOOKUP($A166,'[1]Izmena januar 2026'!$A$2:$S$1392,18,FALSE)</f>
        <v>289</v>
      </c>
      <c r="G166" s="7">
        <v>3757</v>
      </c>
    </row>
    <row r="167" spans="1:7" x14ac:dyDescent="0.25">
      <c r="A167" s="9">
        <v>937</v>
      </c>
      <c r="B167" s="5">
        <f>VLOOKUP(A167,'[1]Izmena januar 2026'!$A:$C,3,FALSE)</f>
        <v>1103956</v>
      </c>
      <c r="C167" s="6" t="s">
        <v>162</v>
      </c>
      <c r="D167" s="7">
        <v>22</v>
      </c>
      <c r="E167" s="7">
        <f>VLOOKUP($A167,'[1]Izmena januar 2026'!$A$2:$S$1392,17,FALSE)</f>
        <v>5905.2</v>
      </c>
      <c r="F167" s="7">
        <f>VLOOKUP($A167,'[1]Izmena januar 2026'!$A$2:$S$1392,18,FALSE)</f>
        <v>281.2</v>
      </c>
      <c r="G167" s="7">
        <v>6186.4</v>
      </c>
    </row>
    <row r="168" spans="1:7" ht="24.75" x14ac:dyDescent="0.25">
      <c r="A168" s="9">
        <v>960</v>
      </c>
      <c r="B168" s="5">
        <f>VLOOKUP(A168,'[1]Izmena januar 2026'!$A:$C,3,FALSE)</f>
        <v>1401256</v>
      </c>
      <c r="C168" s="6" t="s">
        <v>163</v>
      </c>
      <c r="D168" s="7">
        <v>3406</v>
      </c>
      <c r="E168" s="7">
        <f>VLOOKUP($A168,'[1]Izmena januar 2026'!$A$2:$S$1392,17,FALSE)</f>
        <v>886040.00000000012</v>
      </c>
      <c r="F168" s="7">
        <f>VLOOKUP($A168,'[1]Izmena januar 2026'!$A$2:$S$1392,18,FALSE)</f>
        <v>1563.6000000000001</v>
      </c>
      <c r="G168" s="7">
        <v>887603.6</v>
      </c>
    </row>
    <row r="169" spans="1:7" ht="24.75" x14ac:dyDescent="0.25">
      <c r="A169" s="9">
        <v>961</v>
      </c>
      <c r="B169" s="5">
        <f>VLOOKUP(A169,'[1]Izmena januar 2026'!$A:$C,3,FALSE)</f>
        <v>1401257</v>
      </c>
      <c r="C169" s="6" t="s">
        <v>164</v>
      </c>
      <c r="D169" s="7">
        <v>2198</v>
      </c>
      <c r="E169" s="7">
        <f>VLOOKUP($A169,'[1]Izmena januar 2026'!$A$2:$S$1392,17,FALSE)</f>
        <v>1335336.5999999999</v>
      </c>
      <c r="F169" s="7">
        <f>VLOOKUP($A169,'[1]Izmena januar 2026'!$A$2:$S$1392,18,FALSE)</f>
        <v>607.79999999999995</v>
      </c>
      <c r="G169" s="7">
        <v>1335944.3999999999</v>
      </c>
    </row>
    <row r="170" spans="1:7" x14ac:dyDescent="0.25">
      <c r="A170" s="9">
        <v>978</v>
      </c>
      <c r="B170" s="5">
        <f>VLOOKUP(A170,'[1]Izmena januar 2026'!$A:$C,3,FALSE)</f>
        <v>1103870</v>
      </c>
      <c r="C170" s="6" t="s">
        <v>165</v>
      </c>
      <c r="D170" s="7">
        <v>5</v>
      </c>
      <c r="E170" s="7">
        <f>VLOOKUP($A170,'[1]Izmena januar 2026'!$A$2:$S$1392,17,FALSE)</f>
        <v>1389.2</v>
      </c>
      <c r="F170" s="7">
        <f>VLOOKUP($A170,'[1]Izmena januar 2026'!$A$2:$S$1392,18,FALSE)</f>
        <v>347.3</v>
      </c>
      <c r="G170" s="7">
        <v>1736.5</v>
      </c>
    </row>
    <row r="171" spans="1:7" ht="24.75" x14ac:dyDescent="0.25">
      <c r="A171" s="9">
        <v>979</v>
      </c>
      <c r="B171" s="5">
        <f>VLOOKUP(A171,'[1]Izmena januar 2026'!$A:$C,3,FALSE)</f>
        <v>1103871</v>
      </c>
      <c r="C171" s="6" t="s">
        <v>166</v>
      </c>
      <c r="D171" s="7">
        <v>5</v>
      </c>
      <c r="E171" s="7">
        <f>VLOOKUP($A171,'[1]Izmena januar 2026'!$A$2:$S$1392,17,FALSE)</f>
        <v>2127.6</v>
      </c>
      <c r="F171" s="7">
        <f>VLOOKUP($A171,'[1]Izmena januar 2026'!$A$2:$S$1392,18,FALSE)</f>
        <v>531.9</v>
      </c>
      <c r="G171" s="7">
        <v>2659.5</v>
      </c>
    </row>
    <row r="172" spans="1:7" ht="24.75" x14ac:dyDescent="0.25">
      <c r="A172" s="9">
        <v>980</v>
      </c>
      <c r="B172" s="5">
        <f>VLOOKUP(A172,'[1]Izmena januar 2026'!$A:$C,3,FALSE)</f>
        <v>1103957</v>
      </c>
      <c r="C172" s="6" t="s">
        <v>167</v>
      </c>
      <c r="D172" s="7">
        <v>137</v>
      </c>
      <c r="E172" s="7">
        <f>VLOOKUP($A172,'[1]Izmena januar 2026'!$A$2:$S$1392,17,FALSE)</f>
        <v>38433.600000000006</v>
      </c>
      <c r="F172" s="7">
        <f>VLOOKUP($A172,'[1]Izmena januar 2026'!$A$2:$S$1392,18,FALSE)</f>
        <v>282.60000000000002</v>
      </c>
      <c r="G172" s="7">
        <v>38716.199999999997</v>
      </c>
    </row>
    <row r="173" spans="1:7" ht="24.75" x14ac:dyDescent="0.25">
      <c r="A173" s="9">
        <v>981</v>
      </c>
      <c r="B173" s="5">
        <f>VLOOKUP(A173,'[1]Izmena januar 2026'!$A:$C,3,FALSE)</f>
        <v>1103958</v>
      </c>
      <c r="C173" s="6" t="s">
        <v>168</v>
      </c>
      <c r="D173" s="7">
        <v>73</v>
      </c>
      <c r="E173" s="7">
        <f>VLOOKUP($A173,'[1]Izmena januar 2026'!$A$2:$S$1392,17,FALSE)</f>
        <v>30232.799999999999</v>
      </c>
      <c r="F173" s="7">
        <f>VLOOKUP($A173,'[1]Izmena januar 2026'!$A$2:$S$1392,18,FALSE)</f>
        <v>419.9</v>
      </c>
      <c r="G173" s="7">
        <v>30652.7</v>
      </c>
    </row>
    <row r="174" spans="1:7" ht="24.75" x14ac:dyDescent="0.25">
      <c r="A174" s="9">
        <v>982</v>
      </c>
      <c r="B174" s="5">
        <f>VLOOKUP(A174,'[1]Izmena januar 2026'!$A:$C,3,FALSE)</f>
        <v>1103959</v>
      </c>
      <c r="C174" s="6" t="s">
        <v>169</v>
      </c>
      <c r="D174" s="7">
        <v>80</v>
      </c>
      <c r="E174" s="7">
        <f>VLOOKUP($A174,'[1]Izmena januar 2026'!$A$2:$S$1392,17,FALSE)</f>
        <v>40550.699999999997</v>
      </c>
      <c r="F174" s="7">
        <f>VLOOKUP($A174,'[1]Izmena januar 2026'!$A$2:$S$1392,18,FALSE)</f>
        <v>513.29999999999995</v>
      </c>
      <c r="G174" s="7">
        <v>41064</v>
      </c>
    </row>
    <row r="175" spans="1:7" ht="24.75" x14ac:dyDescent="0.25">
      <c r="A175" s="9">
        <v>983</v>
      </c>
      <c r="B175" s="5">
        <f>VLOOKUP(A175,'[1]Izmena januar 2026'!$A:$C,3,FALSE)</f>
        <v>1103975</v>
      </c>
      <c r="C175" s="6" t="s">
        <v>170</v>
      </c>
      <c r="D175" s="7">
        <v>56</v>
      </c>
      <c r="E175" s="7">
        <f>VLOOKUP($A175,'[1]Izmena januar 2026'!$A$2:$S$1392,17,FALSE)</f>
        <v>26521</v>
      </c>
      <c r="F175" s="7">
        <f>VLOOKUP($A175,'[1]Izmena januar 2026'!$A$2:$S$1392,18,FALSE)</f>
        <v>482.2</v>
      </c>
      <c r="G175" s="7">
        <v>27003.200000000001</v>
      </c>
    </row>
    <row r="176" spans="1:7" ht="24.75" x14ac:dyDescent="0.25">
      <c r="A176" s="9">
        <v>984</v>
      </c>
      <c r="B176" s="5">
        <f>VLOOKUP(A176,'[1]Izmena januar 2026'!$A:$C,3,FALSE)</f>
        <v>1103996</v>
      </c>
      <c r="C176" s="6" t="s">
        <v>171</v>
      </c>
      <c r="D176" s="7">
        <v>86</v>
      </c>
      <c r="E176" s="7">
        <f>VLOOKUP($A176,'[1]Izmena januar 2026'!$A$2:$S$1392,17,FALSE)</f>
        <v>23918.999999999996</v>
      </c>
      <c r="F176" s="7">
        <f>VLOOKUP($A176,'[1]Izmena januar 2026'!$A$2:$S$1392,18,FALSE)</f>
        <v>281.39999999999998</v>
      </c>
      <c r="G176" s="7">
        <v>24200.400000000001</v>
      </c>
    </row>
    <row r="177" spans="1:7" ht="24.75" x14ac:dyDescent="0.25">
      <c r="A177" s="9">
        <v>985</v>
      </c>
      <c r="B177" s="5">
        <f>VLOOKUP(A177,'[1]Izmena januar 2026'!$A:$C,3,FALSE)</f>
        <v>1103997</v>
      </c>
      <c r="C177" s="6" t="s">
        <v>172</v>
      </c>
      <c r="D177" s="7">
        <v>86</v>
      </c>
      <c r="E177" s="7">
        <f>VLOOKUP($A177,'[1]Izmena januar 2026'!$A$2:$S$1392,17,FALSE)</f>
        <v>23918.999999999996</v>
      </c>
      <c r="F177" s="7">
        <f>VLOOKUP($A177,'[1]Izmena januar 2026'!$A$2:$S$1392,18,FALSE)</f>
        <v>281.39999999999998</v>
      </c>
      <c r="G177" s="7">
        <v>24200.400000000001</v>
      </c>
    </row>
    <row r="178" spans="1:7" ht="24.75" x14ac:dyDescent="0.25">
      <c r="A178" s="9">
        <v>986</v>
      </c>
      <c r="B178" s="5">
        <f>VLOOKUP(A178,'[1]Izmena januar 2026'!$A:$C,3,FALSE)</f>
        <v>1103998</v>
      </c>
      <c r="C178" s="6" t="s">
        <v>173</v>
      </c>
      <c r="D178" s="7">
        <v>86</v>
      </c>
      <c r="E178" s="7">
        <f>VLOOKUP($A178,'[1]Izmena januar 2026'!$A$2:$S$1392,17,FALSE)</f>
        <v>39414.5</v>
      </c>
      <c r="F178" s="7">
        <f>VLOOKUP($A178,'[1]Izmena januar 2026'!$A$2:$S$1392,18,FALSE)</f>
        <v>463.7</v>
      </c>
      <c r="G178" s="7">
        <v>39878.199999999997</v>
      </c>
    </row>
    <row r="179" spans="1:7" ht="24.75" x14ac:dyDescent="0.25">
      <c r="A179" s="9">
        <v>987</v>
      </c>
      <c r="B179" s="5">
        <f>VLOOKUP(A179,'[1]Izmena januar 2026'!$A:$C,3,FALSE)</f>
        <v>1103999</v>
      </c>
      <c r="C179" s="6" t="s">
        <v>174</v>
      </c>
      <c r="D179" s="7">
        <v>86</v>
      </c>
      <c r="E179" s="7">
        <f>VLOOKUP($A179,'[1]Izmena januar 2026'!$A$2:$S$1392,17,FALSE)</f>
        <v>41794.5</v>
      </c>
      <c r="F179" s="7">
        <f>VLOOKUP($A179,'[1]Izmena januar 2026'!$A$2:$S$1392,18,FALSE)</f>
        <v>491.7</v>
      </c>
      <c r="G179" s="7">
        <v>42286.2</v>
      </c>
    </row>
    <row r="180" spans="1:7" ht="24.75" x14ac:dyDescent="0.25">
      <c r="A180" s="9">
        <v>992</v>
      </c>
      <c r="B180" s="5">
        <f>VLOOKUP(A180,'[1]Izmena januar 2026'!$A:$C,3,FALSE)</f>
        <v>1103980</v>
      </c>
      <c r="C180" s="6" t="s">
        <v>175</v>
      </c>
      <c r="D180" s="7">
        <v>1858</v>
      </c>
      <c r="E180" s="7">
        <f>VLOOKUP($A180,'[1]Izmena januar 2026'!$A$2:$S$1392,17,FALSE)</f>
        <v>524788.20000000007</v>
      </c>
      <c r="F180" s="7">
        <f>VLOOKUP($A180,'[1]Izmena januar 2026'!$A$2:$S$1392,18,FALSE)</f>
        <v>282.60000000000002</v>
      </c>
      <c r="G180" s="7">
        <v>525070.80000000005</v>
      </c>
    </row>
    <row r="181" spans="1:7" ht="24.75" x14ac:dyDescent="0.25">
      <c r="A181" s="9">
        <v>993</v>
      </c>
      <c r="B181" s="5">
        <f>VLOOKUP(A181,'[1]Izmena januar 2026'!$A:$C,3,FALSE)</f>
        <v>1103981</v>
      </c>
      <c r="C181" s="6" t="s">
        <v>176</v>
      </c>
      <c r="D181" s="7">
        <v>253</v>
      </c>
      <c r="E181" s="7">
        <f>VLOOKUP($A181,'[1]Izmena januar 2026'!$A$2:$S$1392,17,FALSE)</f>
        <v>105814.79999999999</v>
      </c>
      <c r="F181" s="7">
        <f>VLOOKUP($A181,'[1]Izmena januar 2026'!$A$2:$S$1392,18,FALSE)</f>
        <v>419.9</v>
      </c>
      <c r="G181" s="7">
        <v>106234.7</v>
      </c>
    </row>
    <row r="182" spans="1:7" ht="24.75" x14ac:dyDescent="0.25">
      <c r="A182" s="9">
        <v>994</v>
      </c>
      <c r="B182" s="5">
        <f>VLOOKUP(A182,'[1]Izmena januar 2026'!$A:$C,3,FALSE)</f>
        <v>1103982</v>
      </c>
      <c r="C182" s="6" t="s">
        <v>177</v>
      </c>
      <c r="D182" s="7">
        <v>532</v>
      </c>
      <c r="E182" s="7">
        <f>VLOOKUP($A182,'[1]Izmena januar 2026'!$A$2:$S$1392,17,FALSE)</f>
        <v>272562.3</v>
      </c>
      <c r="F182" s="7">
        <f>VLOOKUP($A182,'[1]Izmena januar 2026'!$A$2:$S$1392,18,FALSE)</f>
        <v>513.29999999999995</v>
      </c>
      <c r="G182" s="7">
        <v>273075.59999999998</v>
      </c>
    </row>
    <row r="183" spans="1:7" ht="24.75" x14ac:dyDescent="0.25">
      <c r="A183" s="9">
        <v>995</v>
      </c>
      <c r="B183" s="5">
        <f>VLOOKUP(A183,'[1]Izmena januar 2026'!$A:$C,3,FALSE)</f>
        <v>1103983</v>
      </c>
      <c r="C183" s="6" t="s">
        <v>178</v>
      </c>
      <c r="D183" s="7">
        <v>634</v>
      </c>
      <c r="E183" s="7">
        <f>VLOOKUP($A183,'[1]Izmena januar 2026'!$A$2:$S$1392,17,FALSE)</f>
        <v>305232.59999999998</v>
      </c>
      <c r="F183" s="7">
        <f>VLOOKUP($A183,'[1]Izmena januar 2026'!$A$2:$S$1392,18,FALSE)</f>
        <v>482.2</v>
      </c>
      <c r="G183" s="7">
        <v>305714.8</v>
      </c>
    </row>
    <row r="184" spans="1:7" x14ac:dyDescent="0.25">
      <c r="A184" s="9">
        <v>1039</v>
      </c>
      <c r="B184" s="5">
        <f>VLOOKUP(A184,'[1]Izmena januar 2026'!$A:$C,3,FALSE)</f>
        <v>1103449</v>
      </c>
      <c r="C184" s="6" t="s">
        <v>179</v>
      </c>
      <c r="D184" s="7">
        <v>18</v>
      </c>
      <c r="E184" s="7">
        <f>VLOOKUP($A184,'[1]Izmena januar 2026'!$A$2:$S$1392,17,FALSE)</f>
        <v>3239.3999999999996</v>
      </c>
      <c r="F184" s="7">
        <f>VLOOKUP($A184,'[1]Izmena januar 2026'!$A$2:$S$1392,18,FALSE)</f>
        <v>6478.7999999999993</v>
      </c>
      <c r="G184" s="7">
        <v>9718.2000000000007</v>
      </c>
    </row>
    <row r="185" spans="1:7" x14ac:dyDescent="0.25">
      <c r="A185" s="9">
        <v>1040</v>
      </c>
      <c r="B185" s="5">
        <f>VLOOKUP(A185,'[1]Izmena januar 2026'!$A:$C,3,FALSE)</f>
        <v>1103782</v>
      </c>
      <c r="C185" s="6" t="s">
        <v>180</v>
      </c>
      <c r="D185" s="7">
        <v>501</v>
      </c>
      <c r="E185" s="7">
        <f>VLOOKUP($A185,'[1]Izmena januar 2026'!$A$2:$S$1392,17,FALSE)</f>
        <v>115650.90000000001</v>
      </c>
      <c r="F185" s="7">
        <f>VLOOKUP($A185,'[1]Izmena januar 2026'!$A$2:$S$1392,18,FALSE)</f>
        <v>12254.400000000001</v>
      </c>
      <c r="G185" s="7">
        <v>127905.3</v>
      </c>
    </row>
    <row r="186" spans="1:7" x14ac:dyDescent="0.25">
      <c r="A186" s="9">
        <v>1041</v>
      </c>
      <c r="B186" s="5">
        <f>VLOOKUP(A186,'[1]Izmena januar 2026'!$A:$C,3,FALSE)</f>
        <v>1103784</v>
      </c>
      <c r="C186" s="6" t="s">
        <v>181</v>
      </c>
      <c r="D186" s="7">
        <v>724</v>
      </c>
      <c r="E186" s="7">
        <f>VLOOKUP($A186,'[1]Izmena januar 2026'!$A$2:$S$1392,17,FALSE)</f>
        <v>118541.8</v>
      </c>
      <c r="F186" s="7">
        <f>VLOOKUP($A186,'[1]Izmena januar 2026'!$A$2:$S$1392,18,FALSE)</f>
        <v>990.59999999999991</v>
      </c>
      <c r="G186" s="7">
        <v>119532.4</v>
      </c>
    </row>
    <row r="187" spans="1:7" x14ac:dyDescent="0.25">
      <c r="A187" s="9">
        <v>1042</v>
      </c>
      <c r="B187" s="5">
        <f>VLOOKUP(A187,'[1]Izmena januar 2026'!$A:$C,3,FALSE)</f>
        <v>1103717</v>
      </c>
      <c r="C187" s="6" t="s">
        <v>182</v>
      </c>
      <c r="D187" s="7">
        <v>52</v>
      </c>
      <c r="E187" s="7">
        <f>VLOOKUP($A187,'[1]Izmena januar 2026'!$A$2:$S$1392,17,FALSE)</f>
        <v>9021.9</v>
      </c>
      <c r="F187" s="7">
        <f>VLOOKUP($A187,'[1]Izmena januar 2026'!$A$2:$S$1392,18,FALSE)</f>
        <v>176.9</v>
      </c>
      <c r="G187" s="7">
        <v>9198.7999999999993</v>
      </c>
    </row>
    <row r="188" spans="1:7" x14ac:dyDescent="0.25">
      <c r="A188" s="9">
        <v>1043</v>
      </c>
      <c r="B188" s="5">
        <f>VLOOKUP(A188,'[1]Izmena januar 2026'!$A:$C,3,FALSE)</f>
        <v>1103718</v>
      </c>
      <c r="C188" s="6" t="s">
        <v>183</v>
      </c>
      <c r="D188" s="7">
        <v>32</v>
      </c>
      <c r="E188" s="7">
        <f>VLOOKUP($A188,'[1]Izmena januar 2026'!$A$2:$S$1392,17,FALSE)</f>
        <v>8478.5</v>
      </c>
      <c r="F188" s="7">
        <f>VLOOKUP($A188,'[1]Izmena januar 2026'!$A$2:$S$1392,18,FALSE)</f>
        <v>273.5</v>
      </c>
      <c r="G188" s="7">
        <v>8752</v>
      </c>
    </row>
    <row r="189" spans="1:7" x14ac:dyDescent="0.25">
      <c r="A189" s="9">
        <v>1044</v>
      </c>
      <c r="B189" s="5">
        <f>VLOOKUP(A189,'[1]Izmena januar 2026'!$A:$C,3,FALSE)</f>
        <v>1103719</v>
      </c>
      <c r="C189" s="6" t="s">
        <v>184</v>
      </c>
      <c r="D189" s="7">
        <v>4</v>
      </c>
      <c r="E189" s="7">
        <f>VLOOKUP($A189,'[1]Izmena januar 2026'!$A$2:$S$1392,17,FALSE)</f>
        <v>2314</v>
      </c>
      <c r="F189" s="7">
        <f>VLOOKUP($A189,'[1]Izmena januar 2026'!$A$2:$S$1392,18,FALSE)</f>
        <v>0</v>
      </c>
      <c r="G189" s="7">
        <v>2314</v>
      </c>
    </row>
    <row r="190" spans="1:7" x14ac:dyDescent="0.25">
      <c r="A190" s="9">
        <v>1055</v>
      </c>
      <c r="B190" s="5">
        <f>VLOOKUP(A190,'[1]Izmena januar 2026'!$A:$C,3,FALSE)</f>
        <v>1103932</v>
      </c>
      <c r="C190" s="6" t="s">
        <v>185</v>
      </c>
      <c r="D190" s="7">
        <v>494</v>
      </c>
      <c r="E190" s="7">
        <f>VLOOKUP($A190,'[1]Izmena januar 2026'!$A$2:$S$1392,17,FALSE)</f>
        <v>116150.8</v>
      </c>
      <c r="F190" s="7">
        <f>VLOOKUP($A190,'[1]Izmena januar 2026'!$A$2:$S$1392,18,FALSE)</f>
        <v>235.6</v>
      </c>
      <c r="G190" s="7">
        <v>116386.4</v>
      </c>
    </row>
    <row r="191" spans="1:7" x14ac:dyDescent="0.25">
      <c r="A191" s="9">
        <v>1056</v>
      </c>
      <c r="B191" s="5">
        <f>VLOOKUP(A191,'[1]Izmena januar 2026'!$A:$C,3,FALSE)</f>
        <v>1103933</v>
      </c>
      <c r="C191" s="6" t="s">
        <v>186</v>
      </c>
      <c r="D191" s="7">
        <v>448</v>
      </c>
      <c r="E191" s="7">
        <f>VLOOKUP($A191,'[1]Izmena januar 2026'!$A$2:$S$1392,17,FALSE)</f>
        <v>174015.4</v>
      </c>
      <c r="F191" s="7">
        <f>VLOOKUP($A191,'[1]Izmena januar 2026'!$A$2:$S$1392,18,FALSE)</f>
        <v>2362.1999999999998</v>
      </c>
      <c r="G191" s="7">
        <v>176377.60000000001</v>
      </c>
    </row>
    <row r="192" spans="1:7" x14ac:dyDescent="0.25">
      <c r="A192" s="9">
        <v>1064</v>
      </c>
      <c r="B192" s="5">
        <f>VLOOKUP(A192,'[1]Izmena januar 2026'!$A:$C,3,FALSE)</f>
        <v>1401935</v>
      </c>
      <c r="C192" s="6" t="s">
        <v>187</v>
      </c>
      <c r="D192" s="7">
        <v>187</v>
      </c>
      <c r="E192" s="7">
        <f>VLOOKUP($A192,'[1]Izmena januar 2026'!$A$2:$S$1392,17,FALSE)</f>
        <v>54117.799999999996</v>
      </c>
      <c r="F192" s="7">
        <f>VLOOKUP($A192,'[1]Izmena januar 2026'!$A$2:$S$1392,18,FALSE)</f>
        <v>0</v>
      </c>
      <c r="G192" s="7">
        <v>54117.8</v>
      </c>
    </row>
    <row r="193" spans="1:7" x14ac:dyDescent="0.25">
      <c r="A193" s="9">
        <v>1065</v>
      </c>
      <c r="B193" s="5">
        <f>VLOOKUP(A193,'[1]Izmena januar 2026'!$A:$C,3,FALSE)</f>
        <v>1401934</v>
      </c>
      <c r="C193" s="6" t="s">
        <v>188</v>
      </c>
      <c r="D193" s="7">
        <v>228</v>
      </c>
      <c r="E193" s="7">
        <f>VLOOKUP($A193,'[1]Izmena januar 2026'!$A$2:$S$1392,17,FALSE)</f>
        <v>62130</v>
      </c>
      <c r="F193" s="7">
        <f>VLOOKUP($A193,'[1]Izmena januar 2026'!$A$2:$S$1392,18,FALSE)</f>
        <v>0</v>
      </c>
      <c r="G193" s="7">
        <v>62130</v>
      </c>
    </row>
    <row r="194" spans="1:7" x14ac:dyDescent="0.25">
      <c r="A194" s="9">
        <v>1066</v>
      </c>
      <c r="B194" s="5">
        <f>VLOOKUP(A194,'[1]Izmena januar 2026'!$A:$C,3,FALSE)</f>
        <v>1401933</v>
      </c>
      <c r="C194" s="6" t="s">
        <v>189</v>
      </c>
      <c r="D194" s="7">
        <v>357</v>
      </c>
      <c r="E194" s="7">
        <f>VLOOKUP($A194,'[1]Izmena januar 2026'!$A$2:$S$1392,17,FALSE)</f>
        <v>81503.100000000006</v>
      </c>
      <c r="F194" s="7">
        <f>VLOOKUP($A194,'[1]Izmena januar 2026'!$A$2:$S$1392,18,FALSE)</f>
        <v>0</v>
      </c>
      <c r="G194" s="7">
        <v>81503.100000000006</v>
      </c>
    </row>
    <row r="195" spans="1:7" x14ac:dyDescent="0.25">
      <c r="A195" s="9">
        <v>1067</v>
      </c>
      <c r="B195" s="5">
        <f>VLOOKUP(A195,'[1]Izmena januar 2026'!$A:$C,3,FALSE)</f>
        <v>1401006</v>
      </c>
      <c r="C195" s="6" t="s">
        <v>190</v>
      </c>
      <c r="D195" s="7">
        <v>102</v>
      </c>
      <c r="E195" s="7">
        <f>VLOOKUP($A195,'[1]Izmena januar 2026'!$A$2:$S$1392,17,FALSE)</f>
        <v>24949.200000000001</v>
      </c>
      <c r="F195" s="7">
        <f>VLOOKUP($A195,'[1]Izmena januar 2026'!$A$2:$S$1392,18,FALSE)</f>
        <v>0</v>
      </c>
      <c r="G195" s="7">
        <v>24949.200000000001</v>
      </c>
    </row>
    <row r="196" spans="1:7" x14ac:dyDescent="0.25">
      <c r="A196" s="9">
        <v>1068</v>
      </c>
      <c r="B196" s="5">
        <f>VLOOKUP(A196,'[1]Izmena januar 2026'!$A:$C,3,FALSE)</f>
        <v>1401009</v>
      </c>
      <c r="C196" s="6" t="s">
        <v>191</v>
      </c>
      <c r="D196" s="7">
        <v>51</v>
      </c>
      <c r="E196" s="7">
        <f>VLOOKUP($A196,'[1]Izmena januar 2026'!$A$2:$S$1392,17,FALSE)</f>
        <v>14892</v>
      </c>
      <c r="F196" s="7">
        <f>VLOOKUP($A196,'[1]Izmena januar 2026'!$A$2:$S$1392,18,FALSE)</f>
        <v>0</v>
      </c>
      <c r="G196" s="7">
        <v>14892</v>
      </c>
    </row>
    <row r="197" spans="1:7" x14ac:dyDescent="0.25">
      <c r="A197" s="9">
        <v>1069</v>
      </c>
      <c r="B197" s="5">
        <f>VLOOKUP(A197,'[1]Izmena januar 2026'!$A:$C,3,FALSE)</f>
        <v>1401008</v>
      </c>
      <c r="C197" s="6" t="s">
        <v>192</v>
      </c>
      <c r="D197" s="7">
        <v>102</v>
      </c>
      <c r="E197" s="7">
        <f>VLOOKUP($A197,'[1]Izmena januar 2026'!$A$2:$S$1392,17,FALSE)</f>
        <v>31630.2</v>
      </c>
      <c r="F197" s="7">
        <f>VLOOKUP($A197,'[1]Izmena januar 2026'!$A$2:$S$1392,18,FALSE)</f>
        <v>0</v>
      </c>
      <c r="G197" s="7">
        <v>31630.2</v>
      </c>
    </row>
    <row r="198" spans="1:7" x14ac:dyDescent="0.25">
      <c r="A198" s="9">
        <v>1076</v>
      </c>
      <c r="B198" s="5">
        <f>VLOOKUP(A198,'[1]Izmena januar 2026'!$A:$C,3,FALSE)</f>
        <v>1401003</v>
      </c>
      <c r="C198" s="6" t="s">
        <v>193</v>
      </c>
      <c r="D198" s="7">
        <v>63</v>
      </c>
      <c r="E198" s="7">
        <f>VLOOKUP($A198,'[1]Izmena januar 2026'!$A$2:$S$1392,17,FALSE)</f>
        <v>19058.8</v>
      </c>
      <c r="F198" s="7">
        <f>VLOOKUP($A198,'[1]Izmena januar 2026'!$A$2:$S$1392,18,FALSE)</f>
        <v>307.39999999999998</v>
      </c>
      <c r="G198" s="7">
        <v>19366.2</v>
      </c>
    </row>
    <row r="199" spans="1:7" x14ac:dyDescent="0.25">
      <c r="A199" s="9">
        <v>1077</v>
      </c>
      <c r="B199" s="5">
        <f>VLOOKUP(A199,'[1]Izmena januar 2026'!$A:$C,3,FALSE)</f>
        <v>1401004</v>
      </c>
      <c r="C199" s="6" t="s">
        <v>194</v>
      </c>
      <c r="D199" s="7">
        <v>73</v>
      </c>
      <c r="E199" s="7">
        <f>VLOOKUP($A199,'[1]Izmena januar 2026'!$A$2:$S$1392,17,FALSE)</f>
        <v>32601.600000000002</v>
      </c>
      <c r="F199" s="7">
        <f>VLOOKUP($A199,'[1]Izmena januar 2026'!$A$2:$S$1392,18,FALSE)</f>
        <v>452.8</v>
      </c>
      <c r="G199" s="7">
        <v>33054.400000000001</v>
      </c>
    </row>
    <row r="200" spans="1:7" x14ac:dyDescent="0.25">
      <c r="A200" s="9">
        <v>1078</v>
      </c>
      <c r="B200" s="5">
        <f>VLOOKUP(A200,'[1]Izmena januar 2026'!$A:$C,3,FALSE)</f>
        <v>1401005</v>
      </c>
      <c r="C200" s="6" t="s">
        <v>195</v>
      </c>
      <c r="D200" s="7">
        <v>59</v>
      </c>
      <c r="E200" s="7">
        <f>VLOOKUP($A200,'[1]Izmena januar 2026'!$A$2:$S$1392,17,FALSE)</f>
        <v>27608</v>
      </c>
      <c r="F200" s="7">
        <f>VLOOKUP($A200,'[1]Izmena januar 2026'!$A$2:$S$1392,18,FALSE)</f>
        <v>476</v>
      </c>
      <c r="G200" s="7">
        <v>28084</v>
      </c>
    </row>
    <row r="201" spans="1:7" x14ac:dyDescent="0.25">
      <c r="A201" s="9">
        <v>1082</v>
      </c>
      <c r="B201" s="5">
        <f>VLOOKUP(A201,'[1]Izmena januar 2026'!$A:$C,3,FALSE)</f>
        <v>1401064</v>
      </c>
      <c r="C201" s="6" t="s">
        <v>196</v>
      </c>
      <c r="D201" s="7">
        <v>386</v>
      </c>
      <c r="E201" s="7">
        <f>VLOOKUP($A201,'[1]Izmena januar 2026'!$A$2:$S$1392,17,FALSE)</f>
        <v>174328</v>
      </c>
      <c r="F201" s="7">
        <f>VLOOKUP($A201,'[1]Izmena januar 2026'!$A$2:$S$1392,18,FALSE)</f>
        <v>452.8</v>
      </c>
      <c r="G201" s="7">
        <v>174780.79999999999</v>
      </c>
    </row>
    <row r="202" spans="1:7" x14ac:dyDescent="0.25">
      <c r="A202" s="9">
        <v>1096</v>
      </c>
      <c r="B202" s="5">
        <f>VLOOKUP(A202,'[1]Izmena januar 2026'!$A:$C,3,FALSE)</f>
        <v>4152104</v>
      </c>
      <c r="C202" s="6" t="s">
        <v>197</v>
      </c>
      <c r="D202" s="7">
        <v>511</v>
      </c>
      <c r="E202" s="7">
        <f>VLOOKUP($A202,'[1]Izmena januar 2026'!$A$2:$S$1392,17,FALSE)</f>
        <v>137869.70000000001</v>
      </c>
      <c r="F202" s="7">
        <f>VLOOKUP($A202,'[1]Izmena januar 2026'!$A$2:$S$1392,18,FALSE)</f>
        <v>6794.4000000000005</v>
      </c>
      <c r="G202" s="7">
        <v>144664.1</v>
      </c>
    </row>
    <row r="203" spans="1:7" x14ac:dyDescent="0.25">
      <c r="A203" s="9">
        <v>1097</v>
      </c>
      <c r="B203" s="5">
        <f>VLOOKUP(A203,'[1]Izmena januar 2026'!$A:$C,3,FALSE)</f>
        <v>4152100</v>
      </c>
      <c r="C203" s="6" t="s">
        <v>198</v>
      </c>
      <c r="D203" s="7">
        <v>348</v>
      </c>
      <c r="E203" s="7">
        <f>VLOOKUP($A203,'[1]Izmena januar 2026'!$A$2:$S$1392,17,FALSE)</f>
        <v>96254.000000000015</v>
      </c>
      <c r="F203" s="7">
        <f>VLOOKUP($A203,'[1]Izmena januar 2026'!$A$2:$S$1392,18,FALSE)</f>
        <v>2264.8000000000002</v>
      </c>
      <c r="G203" s="7">
        <v>98518.8</v>
      </c>
    </row>
    <row r="204" spans="1:7" x14ac:dyDescent="0.25">
      <c r="A204" s="9">
        <v>1107</v>
      </c>
      <c r="B204" s="5">
        <f>VLOOKUP(A204,'[1]Izmena januar 2026'!$A:$C,3,FALSE)</f>
        <v>1139022</v>
      </c>
      <c r="C204" s="6" t="s">
        <v>199</v>
      </c>
      <c r="D204" s="7">
        <v>11</v>
      </c>
      <c r="E204" s="7">
        <f>VLOOKUP($A204,'[1]Izmena januar 2026'!$A$2:$S$1392,17,FALSE)</f>
        <v>4158</v>
      </c>
      <c r="F204" s="7">
        <f>VLOOKUP($A204,'[1]Izmena januar 2026'!$A$2:$S$1392,18,FALSE)</f>
        <v>415.8</v>
      </c>
      <c r="G204" s="7">
        <v>4573.8</v>
      </c>
    </row>
    <row r="205" spans="1:7" x14ac:dyDescent="0.25">
      <c r="A205" s="9">
        <v>1108</v>
      </c>
      <c r="B205" s="5">
        <f>VLOOKUP(A205,'[1]Izmena januar 2026'!$A:$C,3,FALSE)</f>
        <v>1139020</v>
      </c>
      <c r="C205" s="6" t="s">
        <v>200</v>
      </c>
      <c r="D205" s="7">
        <v>16</v>
      </c>
      <c r="E205" s="7">
        <f>VLOOKUP($A205,'[1]Izmena januar 2026'!$A$2:$S$1392,17,FALSE)</f>
        <v>12474</v>
      </c>
      <c r="F205" s="7">
        <f>VLOOKUP($A205,'[1]Izmena januar 2026'!$A$2:$S$1392,18,FALSE)</f>
        <v>7484.4000000000005</v>
      </c>
      <c r="G205" s="7">
        <v>19958.400000000001</v>
      </c>
    </row>
    <row r="206" spans="1:7" x14ac:dyDescent="0.25">
      <c r="A206" s="9">
        <v>1109</v>
      </c>
      <c r="B206" s="5">
        <f>VLOOKUP(A206,'[1]Izmena januar 2026'!$A:$C,3,FALSE)</f>
        <v>1139021</v>
      </c>
      <c r="C206" s="6" t="s">
        <v>201</v>
      </c>
      <c r="D206" s="7">
        <v>12</v>
      </c>
      <c r="E206" s="7">
        <f>VLOOKUP($A206,'[1]Izmena januar 2026'!$A$2:$S$1392,17,FALSE)</f>
        <v>13052</v>
      </c>
      <c r="F206" s="7">
        <f>VLOOKUP($A206,'[1]Izmena januar 2026'!$A$2:$S$1392,18,FALSE)</f>
        <v>2610.4</v>
      </c>
      <c r="G206" s="7">
        <v>15662.4</v>
      </c>
    </row>
    <row r="207" spans="1:7" x14ac:dyDescent="0.25">
      <c r="A207" s="9">
        <v>1117</v>
      </c>
      <c r="B207" s="5">
        <f>VLOOKUP(A207,'[1]Izmena januar 2026'!$A:$C,3,FALSE)</f>
        <v>1139051</v>
      </c>
      <c r="C207" s="6" t="s">
        <v>202</v>
      </c>
      <c r="D207" s="7">
        <v>11</v>
      </c>
      <c r="E207" s="7">
        <f>VLOOKUP($A207,'[1]Izmena januar 2026'!$A$2:$S$1392,17,FALSE)</f>
        <v>27827</v>
      </c>
      <c r="F207" s="7">
        <f>VLOOKUP($A207,'[1]Izmena januar 2026'!$A$2:$S$1392,18,FALSE)</f>
        <v>2782.7</v>
      </c>
      <c r="G207" s="7">
        <v>30609.7</v>
      </c>
    </row>
    <row r="208" spans="1:7" x14ac:dyDescent="0.25">
      <c r="A208" s="9">
        <v>1120</v>
      </c>
      <c r="B208" s="5">
        <f>VLOOKUP(A208,'[1]Izmena januar 2026'!$A:$C,3,FALSE)</f>
        <v>1134355</v>
      </c>
      <c r="C208" s="6" t="s">
        <v>203</v>
      </c>
      <c r="D208" s="7">
        <v>14</v>
      </c>
      <c r="E208" s="7">
        <f>VLOOKUP($A208,'[1]Izmena januar 2026'!$A$2:$S$1392,17,FALSE)</f>
        <v>1430.8</v>
      </c>
      <c r="F208" s="7">
        <f>VLOOKUP($A208,'[1]Izmena januar 2026'!$A$2:$S$1392,18,FALSE)</f>
        <v>3577</v>
      </c>
      <c r="G208" s="7">
        <v>5007.8</v>
      </c>
    </row>
    <row r="209" spans="1:7" x14ac:dyDescent="0.25">
      <c r="A209" s="9">
        <v>1126</v>
      </c>
      <c r="B209" s="5">
        <f>VLOOKUP(A209,'[1]Izmena januar 2026'!$A:$C,3,FALSE)</f>
        <v>1134134</v>
      </c>
      <c r="C209" s="6" t="s">
        <v>204</v>
      </c>
      <c r="D209" s="7">
        <v>3</v>
      </c>
      <c r="E209" s="7">
        <f>VLOOKUP($A209,'[1]Izmena januar 2026'!$A$2:$S$1392,17,FALSE)</f>
        <v>715.4</v>
      </c>
      <c r="F209" s="7">
        <f>VLOOKUP($A209,'[1]Izmena januar 2026'!$A$2:$S$1392,18,FALSE)</f>
        <v>357.7</v>
      </c>
      <c r="G209" s="7">
        <v>1073.0999999999999</v>
      </c>
    </row>
    <row r="210" spans="1:7" x14ac:dyDescent="0.25">
      <c r="A210" s="9">
        <v>1138</v>
      </c>
      <c r="B210" s="5">
        <f>VLOOKUP(A210,'[1]Izmena januar 2026'!$A:$C,3,FALSE)</f>
        <v>1134356</v>
      </c>
      <c r="C210" s="6" t="s">
        <v>205</v>
      </c>
      <c r="D210" s="7">
        <v>34</v>
      </c>
      <c r="E210" s="7">
        <f>VLOOKUP($A210,'[1]Izmena januar 2026'!$A$2:$S$1392,17,FALSE)</f>
        <v>7500</v>
      </c>
      <c r="F210" s="7">
        <f>VLOOKUP($A210,'[1]Izmena januar 2026'!$A$2:$S$1392,18,FALSE)</f>
        <v>3125</v>
      </c>
      <c r="G210" s="7">
        <v>10625</v>
      </c>
    </row>
    <row r="211" spans="1:7" x14ac:dyDescent="0.25">
      <c r="A211" s="9">
        <v>1140</v>
      </c>
      <c r="B211" s="5">
        <f>VLOOKUP(A211,'[1]Izmena januar 2026'!$A:$C,3,FALSE)</f>
        <v>1134261</v>
      </c>
      <c r="C211" s="6" t="s">
        <v>206</v>
      </c>
      <c r="D211" s="7">
        <v>8</v>
      </c>
      <c r="E211" s="7">
        <f>VLOOKUP($A211,'[1]Izmena januar 2026'!$A$2:$S$1392,17,FALSE)</f>
        <v>4475.2</v>
      </c>
      <c r="F211" s="7">
        <f>VLOOKUP($A211,'[1]Izmena januar 2026'!$A$2:$S$1392,18,FALSE)</f>
        <v>0</v>
      </c>
      <c r="G211" s="7">
        <v>4475.2</v>
      </c>
    </row>
    <row r="212" spans="1:7" x14ac:dyDescent="0.25">
      <c r="A212" s="9">
        <v>1149</v>
      </c>
      <c r="B212" s="5">
        <f>VLOOKUP(A212,'[1]Izmena januar 2026'!$A:$C,3,FALSE)</f>
        <v>40244</v>
      </c>
      <c r="C212" s="6" t="s">
        <v>207</v>
      </c>
      <c r="D212" s="7">
        <v>3</v>
      </c>
      <c r="E212" s="7">
        <f>VLOOKUP($A212,'[1]Izmena januar 2026'!$A$2:$S$1392,17,FALSE)</f>
        <v>28339</v>
      </c>
      <c r="F212" s="7">
        <f>VLOOKUP($A212,'[1]Izmena januar 2026'!$A$2:$S$1392,18,FALSE)</f>
        <v>14169.5</v>
      </c>
      <c r="G212" s="7">
        <v>42508.5</v>
      </c>
    </row>
    <row r="213" spans="1:7" x14ac:dyDescent="0.25">
      <c r="A213" s="9">
        <v>1151</v>
      </c>
      <c r="B213" s="5">
        <f>VLOOKUP(A213,'[1]Izmena januar 2026'!$A:$C,3,FALSE)</f>
        <v>1329380</v>
      </c>
      <c r="C213" s="6" t="s">
        <v>208</v>
      </c>
      <c r="D213" s="7">
        <v>85</v>
      </c>
      <c r="E213" s="7">
        <f>VLOOKUP($A213,'[1]Izmena januar 2026'!$A$2:$S$1392,17,FALSE)</f>
        <v>34544</v>
      </c>
      <c r="F213" s="7">
        <f>VLOOKUP($A213,'[1]Izmena januar 2026'!$A$2:$S$1392,18,FALSE)</f>
        <v>0</v>
      </c>
      <c r="G213" s="7">
        <v>34544</v>
      </c>
    </row>
    <row r="214" spans="1:7" x14ac:dyDescent="0.25">
      <c r="A214" s="9">
        <v>1152</v>
      </c>
      <c r="B214" s="5">
        <f>VLOOKUP(A214,'[1]Izmena januar 2026'!$A:$C,3,FALSE)</f>
        <v>1329381</v>
      </c>
      <c r="C214" s="6" t="s">
        <v>209</v>
      </c>
      <c r="D214" s="7">
        <v>1644</v>
      </c>
      <c r="E214" s="7">
        <f>VLOOKUP($A214,'[1]Izmena januar 2026'!$A$2:$S$1392,17,FALSE)</f>
        <v>925507.20000000007</v>
      </c>
      <c r="F214" s="7">
        <f>VLOOKUP($A214,'[1]Izmena januar 2026'!$A$2:$S$1392,18,FALSE)</f>
        <v>6805.2000000000007</v>
      </c>
      <c r="G214" s="7">
        <v>932312.4</v>
      </c>
    </row>
    <row r="215" spans="1:7" x14ac:dyDescent="0.25">
      <c r="A215" s="9">
        <v>1156</v>
      </c>
      <c r="B215" s="5">
        <f>VLOOKUP(A215,'[1]Izmena januar 2026'!$A:$C,3,FALSE)</f>
        <v>1329506</v>
      </c>
      <c r="C215" s="6" t="s">
        <v>210</v>
      </c>
      <c r="D215" s="7">
        <v>184</v>
      </c>
      <c r="E215" s="7">
        <f>VLOOKUP($A215,'[1]Izmena januar 2026'!$A$2:$S$1392,17,FALSE)</f>
        <v>52348</v>
      </c>
      <c r="F215" s="7">
        <f>VLOOKUP($A215,'[1]Izmena januar 2026'!$A$2:$S$1392,18,FALSE)</f>
        <v>0</v>
      </c>
      <c r="G215" s="7">
        <v>52348</v>
      </c>
    </row>
    <row r="216" spans="1:7" x14ac:dyDescent="0.25">
      <c r="A216" s="9">
        <v>1157</v>
      </c>
      <c r="B216" s="5">
        <f>VLOOKUP(A216,'[1]Izmena januar 2026'!$A:$C,3,FALSE)</f>
        <v>1329505</v>
      </c>
      <c r="C216" s="6" t="s">
        <v>211</v>
      </c>
      <c r="D216" s="7">
        <v>1181</v>
      </c>
      <c r="E216" s="7">
        <f>VLOOKUP($A216,'[1]Izmena januar 2026'!$A$2:$S$1392,17,FALSE)</f>
        <v>468460</v>
      </c>
      <c r="F216" s="7">
        <f>VLOOKUP($A216,'[1]Izmena januar 2026'!$A$2:$S$1392,18,FALSE)</f>
        <v>397</v>
      </c>
      <c r="G216" s="7">
        <v>468857</v>
      </c>
    </row>
    <row r="217" spans="1:7" x14ac:dyDescent="0.25">
      <c r="A217" s="9">
        <v>1160</v>
      </c>
      <c r="B217" s="5">
        <f>VLOOKUP(A217,'[1]Izmena januar 2026'!$A:$C,3,FALSE)</f>
        <v>1329095</v>
      </c>
      <c r="C217" s="6" t="s">
        <v>212</v>
      </c>
      <c r="D217" s="7">
        <v>32</v>
      </c>
      <c r="E217" s="7">
        <f>VLOOKUP($A217,'[1]Izmena januar 2026'!$A$2:$S$1392,17,FALSE)</f>
        <v>12598.4</v>
      </c>
      <c r="F217" s="7">
        <f>VLOOKUP($A217,'[1]Izmena januar 2026'!$A$2:$S$1392,18,FALSE)</f>
        <v>406.4</v>
      </c>
      <c r="G217" s="7">
        <v>13004.8</v>
      </c>
    </row>
    <row r="218" spans="1:7" x14ac:dyDescent="0.25">
      <c r="A218" s="9">
        <v>1166</v>
      </c>
      <c r="B218" s="5">
        <f>VLOOKUP(A218,'[1]Izmena januar 2026'!$A:$C,3,FALSE)</f>
        <v>1329006</v>
      </c>
      <c r="C218" s="6" t="s">
        <v>213</v>
      </c>
      <c r="D218" s="7">
        <v>9</v>
      </c>
      <c r="E218" s="7">
        <f>VLOOKUP($A218,'[1]Izmena januar 2026'!$A$2:$S$1392,17,FALSE)</f>
        <v>3748</v>
      </c>
      <c r="F218" s="7">
        <f>VLOOKUP($A218,'[1]Izmena januar 2026'!$A$2:$S$1392,18,FALSE)</f>
        <v>468.5</v>
      </c>
      <c r="G218" s="7">
        <v>4216.5</v>
      </c>
    </row>
    <row r="219" spans="1:7" x14ac:dyDescent="0.25">
      <c r="A219" s="9">
        <v>1167</v>
      </c>
      <c r="B219" s="5">
        <f>VLOOKUP(A219,'[1]Izmena januar 2026'!$A:$C,3,FALSE)</f>
        <v>1329007</v>
      </c>
      <c r="C219" s="6" t="s">
        <v>214</v>
      </c>
      <c r="D219" s="7">
        <v>258</v>
      </c>
      <c r="E219" s="7">
        <f>VLOOKUP($A219,'[1]Izmena januar 2026'!$A$2:$S$1392,17,FALSE)</f>
        <v>64252.799999999996</v>
      </c>
      <c r="F219" s="7">
        <f>VLOOKUP($A219,'[1]Izmena januar 2026'!$A$2:$S$1392,18,FALSE)</f>
        <v>108426.59999999999</v>
      </c>
      <c r="G219" s="7">
        <v>172679.4</v>
      </c>
    </row>
    <row r="220" spans="1:7" x14ac:dyDescent="0.25">
      <c r="A220" s="9">
        <v>1168</v>
      </c>
      <c r="B220" s="5">
        <f>VLOOKUP(A220,'[1]Izmena januar 2026'!$A:$C,3,FALSE)</f>
        <v>1132320</v>
      </c>
      <c r="C220" s="6" t="s">
        <v>215</v>
      </c>
      <c r="D220" s="7">
        <v>24</v>
      </c>
      <c r="E220" s="7">
        <f>VLOOKUP($A220,'[1]Izmena januar 2026'!$A$2:$S$1392,17,FALSE)</f>
        <v>1784.3999999999999</v>
      </c>
      <c r="F220" s="7">
        <f>VLOOKUP($A220,'[1]Izmena januar 2026'!$A$2:$S$1392,18,FALSE)</f>
        <v>5353.2</v>
      </c>
      <c r="G220" s="7">
        <v>7137.6</v>
      </c>
    </row>
    <row r="221" spans="1:7" x14ac:dyDescent="0.25">
      <c r="A221" s="9">
        <v>1178</v>
      </c>
      <c r="B221" s="5">
        <f>VLOOKUP(A221,'[1]Izmena januar 2026'!$A:$C,3,FALSE)</f>
        <v>1059079</v>
      </c>
      <c r="C221" s="6" t="s">
        <v>216</v>
      </c>
      <c r="D221" s="7">
        <v>52</v>
      </c>
      <c r="E221" s="7">
        <f>VLOOKUP($A221,'[1]Izmena januar 2026'!$A$2:$S$1392,17,FALSE)</f>
        <v>24735</v>
      </c>
      <c r="F221" s="7">
        <f>VLOOKUP($A221,'[1]Izmena januar 2026'!$A$2:$S$1392,18,FALSE)</f>
        <v>485</v>
      </c>
      <c r="G221" s="7">
        <v>25220</v>
      </c>
    </row>
    <row r="222" spans="1:7" x14ac:dyDescent="0.25">
      <c r="A222" s="9">
        <v>1180</v>
      </c>
      <c r="B222" s="5">
        <f>VLOOKUP(A222,'[1]Izmena januar 2026'!$A:$C,3,FALSE)</f>
        <v>1059909</v>
      </c>
      <c r="C222" s="6" t="s">
        <v>217</v>
      </c>
      <c r="D222" s="7">
        <v>34</v>
      </c>
      <c r="E222" s="7">
        <f>VLOOKUP($A222,'[1]Izmena januar 2026'!$A$2:$S$1392,17,FALSE)</f>
        <v>32983.4</v>
      </c>
      <c r="F222" s="7">
        <f>VLOOKUP($A222,'[1]Izmena januar 2026'!$A$2:$S$1392,18,FALSE)</f>
        <v>0</v>
      </c>
      <c r="G222" s="7">
        <v>32983.4</v>
      </c>
    </row>
    <row r="223" spans="1:7" x14ac:dyDescent="0.25">
      <c r="A223" s="9">
        <v>1181</v>
      </c>
      <c r="B223" s="5">
        <f>VLOOKUP(A223,'[1]Izmena januar 2026'!$A:$C,3,FALSE)</f>
        <v>1059907</v>
      </c>
      <c r="C223" s="6" t="s">
        <v>218</v>
      </c>
      <c r="D223" s="7">
        <v>11</v>
      </c>
      <c r="E223" s="7">
        <f>VLOOKUP($A223,'[1]Izmena januar 2026'!$A$2:$S$1392,17,FALSE)</f>
        <v>8731.2000000000007</v>
      </c>
      <c r="F223" s="7">
        <f>VLOOKUP($A223,'[1]Izmena januar 2026'!$A$2:$S$1392,18,FALSE)</f>
        <v>7276</v>
      </c>
      <c r="G223" s="7">
        <v>16007.2</v>
      </c>
    </row>
    <row r="224" spans="1:7" ht="24.75" x14ac:dyDescent="0.25">
      <c r="A224" s="9">
        <v>1186</v>
      </c>
      <c r="B224" s="5">
        <f>VLOOKUP(A224,'[1]Izmena januar 2026'!$A:$C,3,FALSE)</f>
        <v>9182000</v>
      </c>
      <c r="C224" s="6" t="s">
        <v>219</v>
      </c>
      <c r="D224" s="7">
        <v>46</v>
      </c>
      <c r="E224" s="7">
        <f>VLOOKUP($A224,'[1]Izmena januar 2026'!$A$2:$S$1392,17,FALSE)</f>
        <v>48456</v>
      </c>
      <c r="F224" s="7">
        <f>VLOOKUP($A224,'[1]Izmena januar 2026'!$A$2:$S$1392,18,FALSE)</f>
        <v>1076.8</v>
      </c>
      <c r="G224" s="7">
        <v>49532.800000000003</v>
      </c>
    </row>
    <row r="225" spans="1:7" ht="24.75" x14ac:dyDescent="0.25">
      <c r="A225" s="9">
        <v>1187</v>
      </c>
      <c r="B225" s="5">
        <f>VLOOKUP(A225,'[1]Izmena januar 2026'!$A:$C,3,FALSE)</f>
        <v>9182002</v>
      </c>
      <c r="C225" s="6" t="s">
        <v>220</v>
      </c>
      <c r="D225" s="7">
        <v>171</v>
      </c>
      <c r="E225" s="7">
        <f>VLOOKUP($A225,'[1]Izmena januar 2026'!$A$2:$S$1392,17,FALSE)</f>
        <v>274567</v>
      </c>
      <c r="F225" s="7">
        <f>VLOOKUP($A225,'[1]Izmena januar 2026'!$A$2:$S$1392,18,FALSE)</f>
        <v>1615.1</v>
      </c>
      <c r="G225" s="7">
        <v>276182.09999999998</v>
      </c>
    </row>
    <row r="226" spans="1:7" ht="24.75" x14ac:dyDescent="0.25">
      <c r="A226" s="9">
        <v>1188</v>
      </c>
      <c r="B226" s="5">
        <f>VLOOKUP(A226,'[1]Izmena januar 2026'!$A:$C,3,FALSE)</f>
        <v>9182001</v>
      </c>
      <c r="C226" s="6" t="s">
        <v>221</v>
      </c>
      <c r="D226" s="7">
        <v>171</v>
      </c>
      <c r="E226" s="7">
        <f>VLOOKUP($A226,'[1]Izmena januar 2026'!$A$2:$S$1392,17,FALSE)</f>
        <v>414068.99999999994</v>
      </c>
      <c r="F226" s="7">
        <f>VLOOKUP($A226,'[1]Izmena januar 2026'!$A$2:$S$1392,18,FALSE)</f>
        <v>2435.6999999999998</v>
      </c>
      <c r="G226" s="7">
        <v>416504.7</v>
      </c>
    </row>
    <row r="227" spans="1:7" x14ac:dyDescent="0.25">
      <c r="A227" s="9">
        <v>1191</v>
      </c>
      <c r="B227" s="5">
        <f>VLOOKUP(A227,'[1]Izmena januar 2026'!$A:$C,3,FALSE)</f>
        <v>1086724</v>
      </c>
      <c r="C227" s="6" t="s">
        <v>222</v>
      </c>
      <c r="D227" s="7">
        <v>66</v>
      </c>
      <c r="E227" s="7">
        <f>VLOOKUP($A227,'[1]Izmena januar 2026'!$A$2:$S$1392,17,FALSE)</f>
        <v>23042.5</v>
      </c>
      <c r="F227" s="7">
        <f>VLOOKUP($A227,'[1]Izmena januar 2026'!$A$2:$S$1392,18,FALSE)</f>
        <v>354.5</v>
      </c>
      <c r="G227" s="7">
        <v>23397</v>
      </c>
    </row>
    <row r="228" spans="1:7" x14ac:dyDescent="0.25">
      <c r="A228" s="9">
        <v>1192</v>
      </c>
      <c r="B228" s="5">
        <f>VLOOKUP(A228,'[1]Izmena januar 2026'!$A:$C,3,FALSE)</f>
        <v>1086730</v>
      </c>
      <c r="C228" s="6" t="s">
        <v>223</v>
      </c>
      <c r="D228" s="7">
        <v>46</v>
      </c>
      <c r="E228" s="7">
        <f>VLOOKUP($A228,'[1]Izmena januar 2026'!$A$2:$S$1392,17,FALSE)</f>
        <v>17559</v>
      </c>
      <c r="F228" s="7">
        <f>VLOOKUP($A228,'[1]Izmena januar 2026'!$A$2:$S$1392,18,FALSE)</f>
        <v>390.2</v>
      </c>
      <c r="G228" s="7">
        <v>17949.2</v>
      </c>
    </row>
    <row r="229" spans="1:7" x14ac:dyDescent="0.25">
      <c r="A229" s="9">
        <v>1204</v>
      </c>
      <c r="B229" s="5">
        <f>VLOOKUP(A229,'[1]Izmena januar 2026'!$A:$C,3,FALSE)</f>
        <v>1085363</v>
      </c>
      <c r="C229" s="6" t="s">
        <v>224</v>
      </c>
      <c r="D229" s="7">
        <v>5</v>
      </c>
      <c r="E229" s="7">
        <f>VLOOKUP($A229,'[1]Izmena januar 2026'!$A$2:$S$1392,17,FALSE)</f>
        <v>1692.4</v>
      </c>
      <c r="F229" s="7">
        <f>VLOOKUP($A229,'[1]Izmena januar 2026'!$A$2:$S$1392,18,FALSE)</f>
        <v>423.1</v>
      </c>
      <c r="G229" s="7">
        <v>2115.5</v>
      </c>
    </row>
    <row r="230" spans="1:7" x14ac:dyDescent="0.25">
      <c r="A230" s="9">
        <v>1205</v>
      </c>
      <c r="B230" s="5">
        <f>VLOOKUP(A230,'[1]Izmena januar 2026'!$A:$C,3,FALSE)</f>
        <v>1085364</v>
      </c>
      <c r="C230" s="6" t="s">
        <v>225</v>
      </c>
      <c r="D230" s="7">
        <v>5</v>
      </c>
      <c r="E230" s="7">
        <f>VLOOKUP($A230,'[1]Izmena januar 2026'!$A$2:$S$1392,17,FALSE)</f>
        <v>3296</v>
      </c>
      <c r="F230" s="7">
        <f>VLOOKUP($A230,'[1]Izmena januar 2026'!$A$2:$S$1392,18,FALSE)</f>
        <v>824</v>
      </c>
      <c r="G230" s="7">
        <v>4120</v>
      </c>
    </row>
    <row r="231" spans="1:7" x14ac:dyDescent="0.25">
      <c r="A231" s="9">
        <v>1206</v>
      </c>
      <c r="B231" s="5">
        <f>VLOOKUP(A231,'[1]Izmena januar 2026'!$A:$C,3,FALSE)</f>
        <v>1085365</v>
      </c>
      <c r="C231" s="6" t="s">
        <v>226</v>
      </c>
      <c r="D231" s="7">
        <v>3</v>
      </c>
      <c r="E231" s="7">
        <f>VLOOKUP($A231,'[1]Izmena januar 2026'!$A$2:$S$1392,17,FALSE)</f>
        <v>2868.4</v>
      </c>
      <c r="F231" s="7">
        <f>VLOOKUP($A231,'[1]Izmena januar 2026'!$A$2:$S$1392,18,FALSE)</f>
        <v>1434.2</v>
      </c>
      <c r="G231" s="7">
        <v>4302.6000000000004</v>
      </c>
    </row>
    <row r="232" spans="1:7" x14ac:dyDescent="0.25">
      <c r="A232" s="9">
        <v>1210</v>
      </c>
      <c r="B232" s="5">
        <f>VLOOKUP(A232,'[1]Izmena januar 2026'!$A:$C,3,FALSE)</f>
        <v>1085290</v>
      </c>
      <c r="C232" s="6" t="s">
        <v>227</v>
      </c>
      <c r="D232" s="7">
        <v>188</v>
      </c>
      <c r="E232" s="7">
        <f>VLOOKUP($A232,'[1]Izmena januar 2026'!$A$2:$S$1392,17,FALSE)</f>
        <v>72387.7</v>
      </c>
      <c r="F232" s="7">
        <f>VLOOKUP($A232,'[1]Izmena januar 2026'!$A$2:$S$1392,18,FALSE)</f>
        <v>387.1</v>
      </c>
      <c r="G232" s="7">
        <v>72774.8</v>
      </c>
    </row>
    <row r="233" spans="1:7" x14ac:dyDescent="0.25">
      <c r="A233" s="9">
        <v>1211</v>
      </c>
      <c r="B233" s="5">
        <f>VLOOKUP(A233,'[1]Izmena januar 2026'!$A:$C,3,FALSE)</f>
        <v>1085291</v>
      </c>
      <c r="C233" s="6" t="s">
        <v>228</v>
      </c>
      <c r="D233" s="7">
        <v>97</v>
      </c>
      <c r="E233" s="7">
        <f>VLOOKUP($A233,'[1]Izmena januar 2026'!$A$2:$S$1392,17,FALSE)</f>
        <v>70300.799999999988</v>
      </c>
      <c r="F233" s="7">
        <f>VLOOKUP($A233,'[1]Izmena januar 2026'!$A$2:$S$1392,18,FALSE)</f>
        <v>732.3</v>
      </c>
      <c r="G233" s="7">
        <v>71033.100000000006</v>
      </c>
    </row>
    <row r="234" spans="1:7" x14ac:dyDescent="0.25">
      <c r="A234" s="9">
        <v>1233</v>
      </c>
      <c r="B234" s="5">
        <f>VLOOKUP(A234,'[1]Izmena januar 2026'!$A:$C,3,FALSE)</f>
        <v>1070945</v>
      </c>
      <c r="C234" s="6" t="s">
        <v>229</v>
      </c>
      <c r="D234" s="7">
        <v>220</v>
      </c>
      <c r="E234" s="7">
        <f>VLOOKUP($A234,'[1]Izmena januar 2026'!$A$2:$S$1392,17,FALSE)</f>
        <v>4125.6000000000004</v>
      </c>
      <c r="F234" s="7">
        <f>VLOOKUP($A234,'[1]Izmena januar 2026'!$A$2:$S$1392,18,FALSE)</f>
        <v>109328.40000000001</v>
      </c>
      <c r="G234" s="7">
        <v>113454</v>
      </c>
    </row>
    <row r="235" spans="1:7" x14ac:dyDescent="0.25">
      <c r="A235" s="9">
        <v>1234</v>
      </c>
      <c r="B235" s="5">
        <f>VLOOKUP(A235,'[1]Izmena januar 2026'!$A:$C,3,FALSE)</f>
        <v>1070946</v>
      </c>
      <c r="C235" s="6" t="s">
        <v>230</v>
      </c>
      <c r="D235" s="7">
        <v>73</v>
      </c>
      <c r="E235" s="7">
        <f>VLOOKUP($A235,'[1]Izmena januar 2026'!$A$2:$S$1392,17,FALSE)</f>
        <v>8987</v>
      </c>
      <c r="F235" s="7">
        <f>VLOOKUP($A235,'[1]Izmena januar 2026'!$A$2:$S$1392,18,FALSE)</f>
        <v>56618.100000000006</v>
      </c>
      <c r="G235" s="7">
        <v>65605.100000000006</v>
      </c>
    </row>
    <row r="236" spans="1:7" x14ac:dyDescent="0.25">
      <c r="A236" s="9">
        <v>1235</v>
      </c>
      <c r="B236" s="5">
        <f>VLOOKUP(A236,'[1]Izmena januar 2026'!$A:$C,3,FALSE)</f>
        <v>1070948</v>
      </c>
      <c r="C236" s="6" t="s">
        <v>231</v>
      </c>
      <c r="D236" s="7">
        <v>16</v>
      </c>
      <c r="E236" s="7">
        <f>VLOOKUP($A236,'[1]Izmena januar 2026'!$A$2:$S$1392,17,FALSE)</f>
        <v>12028.8</v>
      </c>
      <c r="F236" s="7">
        <f>VLOOKUP($A236,'[1]Izmena januar 2026'!$A$2:$S$1392,18,FALSE)</f>
        <v>20048</v>
      </c>
      <c r="G236" s="7">
        <v>32076.799999999999</v>
      </c>
    </row>
    <row r="237" spans="1:7" x14ac:dyDescent="0.25">
      <c r="A237" s="9">
        <v>1240</v>
      </c>
      <c r="B237" s="5">
        <f>VLOOKUP(A237,'[1]Izmena januar 2026'!$A:$C,3,FALSE)</f>
        <v>1070956</v>
      </c>
      <c r="C237" s="6" t="s">
        <v>232</v>
      </c>
      <c r="D237" s="7">
        <v>52</v>
      </c>
      <c r="E237" s="7">
        <f>VLOOKUP($A237,'[1]Izmena januar 2026'!$A$2:$S$1392,17,FALSE)</f>
        <v>20048</v>
      </c>
      <c r="F237" s="7">
        <f>VLOOKUP($A237,'[1]Izmena januar 2026'!$A$2:$S$1392,18,FALSE)</f>
        <v>84201.599999999991</v>
      </c>
      <c r="G237" s="7">
        <v>104249.60000000001</v>
      </c>
    </row>
    <row r="238" spans="1:7" x14ac:dyDescent="0.25">
      <c r="A238" s="9">
        <v>1241</v>
      </c>
      <c r="B238" s="5">
        <f>VLOOKUP(A238,'[1]Izmena januar 2026'!$A:$C,3,FALSE)</f>
        <v>1070331</v>
      </c>
      <c r="C238" s="6" t="s">
        <v>233</v>
      </c>
      <c r="D238" s="7">
        <v>10</v>
      </c>
      <c r="E238" s="7">
        <f>VLOOKUP($A238,'[1]Izmena januar 2026'!$A$2:$S$1392,17,FALSE)</f>
        <v>5948</v>
      </c>
      <c r="F238" s="7">
        <f>VLOOKUP($A238,'[1]Izmena januar 2026'!$A$2:$S$1392,18,FALSE)</f>
        <v>1487</v>
      </c>
      <c r="G238" s="7">
        <v>7435</v>
      </c>
    </row>
    <row r="239" spans="1:7" x14ac:dyDescent="0.25">
      <c r="A239" s="9">
        <v>1242</v>
      </c>
      <c r="B239" s="5">
        <f>VLOOKUP(A239,'[1]Izmena januar 2026'!$A:$C,3,FALSE)</f>
        <v>1070332</v>
      </c>
      <c r="C239" s="6" t="s">
        <v>234</v>
      </c>
      <c r="D239" s="7">
        <v>8</v>
      </c>
      <c r="E239" s="7">
        <f>VLOOKUP($A239,'[1]Izmena januar 2026'!$A$2:$S$1392,17,FALSE)</f>
        <v>7107.5999999999995</v>
      </c>
      <c r="F239" s="7">
        <f>VLOOKUP($A239,'[1]Izmena januar 2026'!$A$2:$S$1392,18,FALSE)</f>
        <v>2369.1999999999998</v>
      </c>
      <c r="G239" s="7">
        <v>9476.7999999999993</v>
      </c>
    </row>
    <row r="240" spans="1:7" x14ac:dyDescent="0.25">
      <c r="A240" s="9">
        <v>1243</v>
      </c>
      <c r="B240" s="5">
        <f>VLOOKUP(A240,'[1]Izmena januar 2026'!$A:$C,3,FALSE)</f>
        <v>1070330</v>
      </c>
      <c r="C240" s="6" t="s">
        <v>235</v>
      </c>
      <c r="D240" s="7">
        <v>7</v>
      </c>
      <c r="E240" s="7">
        <f>VLOOKUP($A240,'[1]Izmena januar 2026'!$A$2:$S$1392,17,FALSE)</f>
        <v>9463.2000000000007</v>
      </c>
      <c r="F240" s="7">
        <f>VLOOKUP($A240,'[1]Izmena januar 2026'!$A$2:$S$1392,18,FALSE)</f>
        <v>1577.2</v>
      </c>
      <c r="G240" s="7">
        <v>11040.4</v>
      </c>
    </row>
    <row r="241" spans="1:7" x14ac:dyDescent="0.25">
      <c r="A241" s="9">
        <v>1244</v>
      </c>
      <c r="B241" s="5">
        <f>VLOOKUP(A241,'[1]Izmena januar 2026'!$A:$C,3,FALSE)</f>
        <v>1070333</v>
      </c>
      <c r="C241" s="6" t="s">
        <v>236</v>
      </c>
      <c r="D241" s="7">
        <v>3</v>
      </c>
      <c r="E241" s="7">
        <f>VLOOKUP($A241,'[1]Izmena januar 2026'!$A$2:$S$1392,17,FALSE)</f>
        <v>4038.8</v>
      </c>
      <c r="F241" s="7">
        <f>VLOOKUP($A241,'[1]Izmena januar 2026'!$A$2:$S$1392,18,FALSE)</f>
        <v>2019.4</v>
      </c>
      <c r="G241" s="7">
        <v>6058.2</v>
      </c>
    </row>
    <row r="242" spans="1:7" x14ac:dyDescent="0.25">
      <c r="A242" s="9">
        <v>1269</v>
      </c>
      <c r="B242" s="5">
        <f>VLOOKUP(A242,'[1]Izmena januar 2026'!$A:$C,3,FALSE)</f>
        <v>1071755</v>
      </c>
      <c r="C242" s="6" t="s">
        <v>237</v>
      </c>
      <c r="D242" s="7">
        <v>576</v>
      </c>
      <c r="E242" s="7">
        <f>VLOOKUP($A242,'[1]Izmena januar 2026'!$A$2:$S$1392,17,FALSE)</f>
        <v>28024</v>
      </c>
      <c r="F242" s="7">
        <f>VLOOKUP($A242,'[1]Izmena januar 2026'!$A$2:$S$1392,18,FALSE)</f>
        <v>545.6</v>
      </c>
      <c r="G242" s="7">
        <v>28569.599999999999</v>
      </c>
    </row>
    <row r="243" spans="1:7" x14ac:dyDescent="0.25">
      <c r="A243" s="9">
        <v>1270</v>
      </c>
      <c r="B243" s="5">
        <f>VLOOKUP(A243,'[1]Izmena januar 2026'!$A:$C,3,FALSE)</f>
        <v>1071756</v>
      </c>
      <c r="C243" s="6" t="s">
        <v>238</v>
      </c>
      <c r="D243" s="7">
        <v>155</v>
      </c>
      <c r="E243" s="7">
        <f>VLOOKUP($A243,'[1]Izmena januar 2026'!$A$2:$S$1392,17,FALSE)</f>
        <v>486.59999999999997</v>
      </c>
      <c r="F243" s="7">
        <f>VLOOKUP($A243,'[1]Izmena januar 2026'!$A$2:$S$1392,18,FALSE)</f>
        <v>12083.9</v>
      </c>
      <c r="G243" s="7">
        <v>12570.5</v>
      </c>
    </row>
    <row r="244" spans="1:7" x14ac:dyDescent="0.25">
      <c r="A244" s="9">
        <v>1271</v>
      </c>
      <c r="B244" s="5">
        <f>VLOOKUP(A244,'[1]Izmena januar 2026'!$A:$C,3,FALSE)</f>
        <v>1071757</v>
      </c>
      <c r="C244" s="6" t="s">
        <v>239</v>
      </c>
      <c r="D244" s="7">
        <v>16</v>
      </c>
      <c r="E244" s="7">
        <f>VLOOKUP($A244,'[1]Izmena januar 2026'!$A$2:$S$1392,17,FALSE)</f>
        <v>987.59999999999991</v>
      </c>
      <c r="F244" s="7">
        <f>VLOOKUP($A244,'[1]Izmena januar 2026'!$A$2:$S$1392,18,FALSE)</f>
        <v>1646</v>
      </c>
      <c r="G244" s="7">
        <v>2633.6</v>
      </c>
    </row>
    <row r="245" spans="1:7" x14ac:dyDescent="0.25">
      <c r="A245" s="9">
        <v>1280</v>
      </c>
      <c r="B245" s="5">
        <f>VLOOKUP(A245,'[1]Izmena januar 2026'!$A:$C,3,FALSE)</f>
        <v>1072740</v>
      </c>
      <c r="C245" s="6" t="s">
        <v>240</v>
      </c>
      <c r="D245" s="7">
        <v>2616</v>
      </c>
      <c r="E245" s="7">
        <f>VLOOKUP($A245,'[1]Izmena januar 2026'!$A$2:$S$1392,17,FALSE)</f>
        <v>609450</v>
      </c>
      <c r="F245" s="7">
        <f>VLOOKUP($A245,'[1]Izmena januar 2026'!$A$2:$S$1392,18,FALSE)</f>
        <v>15774</v>
      </c>
      <c r="G245" s="7">
        <v>625224</v>
      </c>
    </row>
    <row r="246" spans="1:7" x14ac:dyDescent="0.25">
      <c r="A246" s="9">
        <v>1289</v>
      </c>
      <c r="B246" s="5">
        <f>VLOOKUP(A246,'[1]Izmena januar 2026'!$A:$C,3,FALSE)</f>
        <v>1072050</v>
      </c>
      <c r="C246" s="6" t="s">
        <v>241</v>
      </c>
      <c r="D246" s="7">
        <v>129</v>
      </c>
      <c r="E246" s="7">
        <f>VLOOKUP($A246,'[1]Izmena januar 2026'!$A$2:$S$1392,17,FALSE)</f>
        <v>26348.799999999999</v>
      </c>
      <c r="F246" s="7">
        <f>VLOOKUP($A246,'[1]Izmena januar 2026'!$A$2:$S$1392,18,FALSE)</f>
        <v>10596.8</v>
      </c>
      <c r="G246" s="7">
        <v>36945.599999999999</v>
      </c>
    </row>
    <row r="247" spans="1:7" x14ac:dyDescent="0.25">
      <c r="A247" s="9">
        <v>1290</v>
      </c>
      <c r="B247" s="5">
        <f>VLOOKUP(A247,'[1]Izmena januar 2026'!$A:$C,3,FALSE)</f>
        <v>1072051</v>
      </c>
      <c r="C247" s="6" t="s">
        <v>242</v>
      </c>
      <c r="D247" s="7">
        <v>5</v>
      </c>
      <c r="E247" s="7">
        <f>VLOOKUP($A247,'[1]Izmena januar 2026'!$A$2:$S$1392,17,FALSE)</f>
        <v>2479.1999999999998</v>
      </c>
      <c r="F247" s="7">
        <f>VLOOKUP($A247,'[1]Izmena januar 2026'!$A$2:$S$1392,18,FALSE)</f>
        <v>619.79999999999995</v>
      </c>
      <c r="G247" s="7">
        <v>3099</v>
      </c>
    </row>
    <row r="248" spans="1:7" x14ac:dyDescent="0.25">
      <c r="A248" s="9">
        <v>1299</v>
      </c>
      <c r="B248" s="5">
        <f>VLOOKUP(A248,'[1]Izmena januar 2026'!$A:$C,3,FALSE)</f>
        <v>1072037</v>
      </c>
      <c r="C248" s="6" t="s">
        <v>243</v>
      </c>
      <c r="D248" s="7">
        <v>2960</v>
      </c>
      <c r="E248" s="7">
        <f>VLOOKUP($A248,'[1]Izmena januar 2026'!$A$2:$S$1392,17,FALSE)</f>
        <v>808824</v>
      </c>
      <c r="F248" s="7">
        <f>VLOOKUP($A248,'[1]Izmena januar 2026'!$A$2:$S$1392,18,FALSE)</f>
        <v>382280</v>
      </c>
      <c r="G248" s="7">
        <v>1191104</v>
      </c>
    </row>
    <row r="249" spans="1:7" x14ac:dyDescent="0.25">
      <c r="A249" s="9">
        <v>1300</v>
      </c>
      <c r="B249" s="5">
        <f>VLOOKUP(A249,'[1]Izmena januar 2026'!$A:$C,3,FALSE)</f>
        <v>1072036</v>
      </c>
      <c r="C249" s="6" t="s">
        <v>244</v>
      </c>
      <c r="D249" s="7">
        <v>1702</v>
      </c>
      <c r="E249" s="7">
        <f>VLOOKUP($A249,'[1]Izmena januar 2026'!$A$2:$S$1392,17,FALSE)</f>
        <v>1102070.1000000001</v>
      </c>
      <c r="F249" s="7">
        <f>VLOOKUP($A249,'[1]Izmena januar 2026'!$A$2:$S$1392,18,FALSE)</f>
        <v>25845.300000000003</v>
      </c>
      <c r="G249" s="7">
        <v>1127915.3999999999</v>
      </c>
    </row>
    <row r="250" spans="1:7" x14ac:dyDescent="0.25">
      <c r="A250" s="9">
        <v>1303</v>
      </c>
      <c r="B250" s="5">
        <f>VLOOKUP(A250,'[1]Izmena januar 2026'!$A:$C,3,FALSE)</f>
        <v>1072012</v>
      </c>
      <c r="C250" s="6" t="s">
        <v>245</v>
      </c>
      <c r="D250" s="7">
        <v>30</v>
      </c>
      <c r="E250" s="7">
        <f>VLOOKUP($A250,'[1]Izmena januar 2026'!$A$2:$S$1392,17,FALSE)</f>
        <v>32858</v>
      </c>
      <c r="F250" s="7">
        <f>VLOOKUP($A250,'[1]Izmena januar 2026'!$A$2:$S$1392,18,FALSE)</f>
        <v>2347</v>
      </c>
      <c r="G250" s="7">
        <v>35205</v>
      </c>
    </row>
    <row r="251" spans="1:7" x14ac:dyDescent="0.25">
      <c r="A251" s="9">
        <v>1321</v>
      </c>
      <c r="B251" s="5">
        <f>VLOOKUP(A251,'[1]Izmena januar 2026'!$A:$C,3,FALSE)</f>
        <v>1088200</v>
      </c>
      <c r="C251" s="6" t="s">
        <v>246</v>
      </c>
      <c r="D251" s="7">
        <v>3</v>
      </c>
      <c r="E251" s="7">
        <f>VLOOKUP($A251,'[1]Izmena januar 2026'!$A$2:$S$1392,17,FALSE)</f>
        <v>1284.2</v>
      </c>
      <c r="F251" s="7">
        <f>VLOOKUP($A251,'[1]Izmena januar 2026'!$A$2:$S$1392,18,FALSE)</f>
        <v>642.1</v>
      </c>
      <c r="G251" s="7">
        <v>1926.3</v>
      </c>
    </row>
    <row r="252" spans="1:7" x14ac:dyDescent="0.25">
      <c r="A252" s="9">
        <v>1322</v>
      </c>
      <c r="B252" s="5">
        <f>VLOOKUP(A252,'[1]Izmena januar 2026'!$A:$C,3,FALSE)</f>
        <v>1088201</v>
      </c>
      <c r="C252" s="6" t="s">
        <v>247</v>
      </c>
      <c r="D252" s="7">
        <v>3</v>
      </c>
      <c r="E252" s="7">
        <f>VLOOKUP($A252,'[1]Izmena januar 2026'!$A$2:$S$1392,17,FALSE)</f>
        <v>1846.6</v>
      </c>
      <c r="F252" s="7">
        <f>VLOOKUP($A252,'[1]Izmena januar 2026'!$A$2:$S$1392,18,FALSE)</f>
        <v>923.3</v>
      </c>
      <c r="G252" s="7">
        <v>2769.9</v>
      </c>
    </row>
    <row r="253" spans="1:7" x14ac:dyDescent="0.25">
      <c r="A253" s="9">
        <v>1323</v>
      </c>
      <c r="B253" s="5">
        <f>VLOOKUP(A253,'[1]Izmena januar 2026'!$A:$C,3,FALSE)</f>
        <v>1088202</v>
      </c>
      <c r="C253" s="6" t="s">
        <v>248</v>
      </c>
      <c r="D253" s="7">
        <v>2</v>
      </c>
      <c r="E253" s="7">
        <f>VLOOKUP($A253,'[1]Izmena januar 2026'!$A$2:$S$1392,17,FALSE)</f>
        <v>1975.4</v>
      </c>
      <c r="F253" s="7">
        <f>VLOOKUP($A253,'[1]Izmena januar 2026'!$A$2:$S$1392,18,FALSE)</f>
        <v>0</v>
      </c>
      <c r="G253" s="7">
        <v>1975.4</v>
      </c>
    </row>
    <row r="254" spans="1:7" x14ac:dyDescent="0.25">
      <c r="A254" s="9">
        <v>1324</v>
      </c>
      <c r="B254" s="5">
        <f>VLOOKUP(A254,'[1]Izmena januar 2026'!$A:$C,3,FALSE)</f>
        <v>1088203</v>
      </c>
      <c r="C254" s="6" t="s">
        <v>249</v>
      </c>
      <c r="D254" s="7">
        <v>2</v>
      </c>
      <c r="E254" s="7">
        <f>VLOOKUP($A254,'[1]Izmena januar 2026'!$A$2:$S$1392,17,FALSE)</f>
        <v>1975.4</v>
      </c>
      <c r="F254" s="7">
        <f>VLOOKUP($A254,'[1]Izmena januar 2026'!$A$2:$S$1392,18,FALSE)</f>
        <v>0</v>
      </c>
      <c r="G254" s="7">
        <v>1975.4</v>
      </c>
    </row>
    <row r="255" spans="1:7" x14ac:dyDescent="0.25">
      <c r="A255" s="9">
        <v>1336</v>
      </c>
      <c r="B255" s="5">
        <f>VLOOKUP(A255,'[1]Izmena januar 2026'!$A:$C,3,FALSE)</f>
        <v>1182031</v>
      </c>
      <c r="C255" s="6" t="s">
        <v>250</v>
      </c>
      <c r="D255" s="7">
        <v>104</v>
      </c>
      <c r="E255" s="7">
        <f>VLOOKUP($A255,'[1]Izmena januar 2026'!$A$2:$S$1392,17,FALSE)</f>
        <v>346269.60000000003</v>
      </c>
      <c r="F255" s="7">
        <f>VLOOKUP($A255,'[1]Izmena januar 2026'!$A$2:$S$1392,18,FALSE)</f>
        <v>6789.6</v>
      </c>
      <c r="G255" s="7">
        <v>353059.2</v>
      </c>
    </row>
    <row r="256" spans="1:7" x14ac:dyDescent="0.25">
      <c r="A256" s="9">
        <v>1367</v>
      </c>
      <c r="B256" s="5">
        <f>VLOOKUP(A256,'[1]Izmena januar 2026'!$A:$C,3,FALSE)</f>
        <v>7090852</v>
      </c>
      <c r="C256" s="6" t="s">
        <v>251</v>
      </c>
      <c r="D256" s="7">
        <v>55</v>
      </c>
      <c r="E256" s="7">
        <f>VLOOKUP($A256,'[1]Izmena januar 2026'!$A$2:$S$1392,17,FALSE)</f>
        <v>2362</v>
      </c>
      <c r="F256" s="7">
        <f>VLOOKUP($A256,'[1]Izmena januar 2026'!$A$2:$S$1392,18,FALSE)</f>
        <v>10629</v>
      </c>
      <c r="G256" s="7">
        <v>12991</v>
      </c>
    </row>
    <row r="257" spans="1:7" x14ac:dyDescent="0.25">
      <c r="A257" s="9">
        <v>1368</v>
      </c>
      <c r="B257" s="5">
        <f>VLOOKUP(A257,'[1]Izmena januar 2026'!$A:$C,3,FALSE)</f>
        <v>4090851</v>
      </c>
      <c r="C257" s="6" t="s">
        <v>252</v>
      </c>
      <c r="D257" s="7">
        <v>35</v>
      </c>
      <c r="E257" s="7">
        <f>VLOOKUP($A257,'[1]Izmena januar 2026'!$A$2:$S$1392,17,FALSE)</f>
        <v>2637</v>
      </c>
      <c r="F257" s="7">
        <f>VLOOKUP($A257,'[1]Izmena januar 2026'!$A$2:$S$1392,18,FALSE)</f>
        <v>6592.5</v>
      </c>
      <c r="G257" s="7">
        <v>9229.5</v>
      </c>
    </row>
    <row r="258" spans="1:7" x14ac:dyDescent="0.25">
      <c r="A258" s="9">
        <v>1369</v>
      </c>
      <c r="B258" s="5">
        <f>VLOOKUP(A258,'[1]Izmena januar 2026'!$A:$C,3,FALSE)</f>
        <v>7099200</v>
      </c>
      <c r="C258" s="6" t="s">
        <v>253</v>
      </c>
      <c r="D258" s="7">
        <v>15</v>
      </c>
      <c r="E258" s="7">
        <f>VLOOKUP($A258,'[1]Izmena januar 2026'!$A$2:$S$1392,17,FALSE)</f>
        <v>2714</v>
      </c>
      <c r="F258" s="7">
        <f>VLOOKUP($A258,'[1]Izmena januar 2026'!$A$2:$S$1392,18,FALSE)</f>
        <v>1357</v>
      </c>
      <c r="G258" s="7">
        <v>4071</v>
      </c>
    </row>
    <row r="259" spans="1:7" x14ac:dyDescent="0.25">
      <c r="A259" s="9">
        <v>1377</v>
      </c>
      <c r="B259" s="5">
        <f>VLOOKUP(A259,'[1]Izmena januar 2026'!$A:$C,3,FALSE)</f>
        <v>7099100</v>
      </c>
      <c r="C259" s="6" t="s">
        <v>254</v>
      </c>
      <c r="D259" s="7">
        <v>11</v>
      </c>
      <c r="E259" s="7">
        <f>VLOOKUP($A259,'[1]Izmena januar 2026'!$A$2:$S$1392,17,FALSE)</f>
        <v>7874</v>
      </c>
      <c r="F259" s="7">
        <f>VLOOKUP($A259,'[1]Izmena januar 2026'!$A$2:$S$1392,18,FALSE)</f>
        <v>787.4</v>
      </c>
      <c r="G259" s="7">
        <v>8661.4</v>
      </c>
    </row>
    <row r="260" spans="1:7" x14ac:dyDescent="0.25">
      <c r="A260" s="9">
        <v>1378</v>
      </c>
      <c r="B260" s="5">
        <f>VLOOKUP(A260,'[1]Izmena januar 2026'!$A:$C,3,FALSE)</f>
        <v>7099103</v>
      </c>
      <c r="C260" s="6" t="s">
        <v>255</v>
      </c>
      <c r="D260" s="7">
        <v>11</v>
      </c>
      <c r="E260" s="7">
        <f>VLOOKUP($A260,'[1]Izmena januar 2026'!$A$2:$S$1392,17,FALSE)</f>
        <v>7874</v>
      </c>
      <c r="F260" s="7">
        <f>VLOOKUP($A260,'[1]Izmena januar 2026'!$A$2:$S$1392,18,FALSE)</f>
        <v>787.4</v>
      </c>
      <c r="G260" s="7">
        <v>8661.4</v>
      </c>
    </row>
    <row r="261" spans="1:7" x14ac:dyDescent="0.25">
      <c r="A261" s="9">
        <v>1386</v>
      </c>
      <c r="B261" s="5">
        <f>VLOOKUP(A261,'[1]Izmena januar 2026'!$A:$C,3,FALSE)</f>
        <v>7099101</v>
      </c>
      <c r="C261" s="6" t="s">
        <v>256</v>
      </c>
      <c r="D261" s="7">
        <v>9</v>
      </c>
      <c r="E261" s="7">
        <f>VLOOKUP($A261,'[1]Izmena januar 2026'!$A$2:$S$1392,17,FALSE)</f>
        <v>3585.6000000000004</v>
      </c>
      <c r="F261" s="7">
        <f>VLOOKUP($A261,'[1]Izmena januar 2026'!$A$2:$S$1392,18,FALSE)</f>
        <v>1792.8000000000002</v>
      </c>
      <c r="G261" s="7">
        <v>5378.4</v>
      </c>
    </row>
  </sheetData>
  <conditionalFormatting sqref="C93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  <pageSetup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obustava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Ana Markovic</cp:lastModifiedBy>
  <cp:lastPrinted>2026-03-03T06:37:49Z</cp:lastPrinted>
  <dcterms:created xsi:type="dcterms:W3CDTF">2020-10-05T08:26:48Z</dcterms:created>
  <dcterms:modified xsi:type="dcterms:W3CDTF">2026-03-13T10:55:38Z</dcterms:modified>
  <cp:category/>
</cp:coreProperties>
</file>