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ovic\Desktop\POSTUPCI\Postupci 2025\NEDOSTAJUCI 25-156\sken okvirni\"/>
    </mc:Choice>
  </mc:AlternateContent>
  <xr:revisionPtr revIDLastSave="0" documentId="13_ncr:1_{4CCC46D9-E5B4-4961-9A34-CB31C2BAE0E0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pecifikacija-apoteke" sheetId="2" r:id="rId1"/>
  </sheets>
  <definedNames>
    <definedName name="_xlnm._FilterDatabase" localSheetId="0" hidden="1">'Specifikacija-apoteke'!$B$7:$K$7</definedName>
    <definedName name="_xlnm.Print_Area" localSheetId="0">'Specifikacija-apoteke'!$A$1:$N$8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2" l="1"/>
  <c r="M8" i="2"/>
  <c r="K8" i="2"/>
</calcChain>
</file>

<file path=xl/sharedStrings.xml><?xml version="1.0" encoding="utf-8"?>
<sst xmlns="http://schemas.openxmlformats.org/spreadsheetml/2006/main" count="23" uniqueCount="22">
  <si>
    <t>Јединица мере</t>
  </si>
  <si>
    <t xml:space="preserve">Произвођач </t>
  </si>
  <si>
    <t>Количина</t>
  </si>
  <si>
    <t>Јединична цена без ПДВ</t>
  </si>
  <si>
    <t>Стопа ПДВ</t>
  </si>
  <si>
    <t>Износ ПДВ</t>
  </si>
  <si>
    <t xml:space="preserve">Заштићени назив </t>
  </si>
  <si>
    <t>Јачина лека</t>
  </si>
  <si>
    <t>Шифра лека</t>
  </si>
  <si>
    <t>Фармацеутски облик</t>
  </si>
  <si>
    <t>Назив партије</t>
  </si>
  <si>
    <t>Број партије</t>
  </si>
  <si>
    <t>tableta</t>
  </si>
  <si>
    <t>Вредност уговора без ПДВ</t>
  </si>
  <si>
    <t>Вредност уговора  са ПДВ</t>
  </si>
  <si>
    <t>ПРИЛОГ 1 УГОВОРА: СПЕЦИФИКАЦИЈА ЛЕКА СА ЦЕНОМ
ЈАВНА НАБАВКА: Недостајући лекови са Листе лекова, број ЈН 404-1-110/24-156</t>
  </si>
  <si>
    <t>Добављач: Proton System d.o.o. Beograd</t>
  </si>
  <si>
    <t>disulfiram, 500 mg</t>
  </si>
  <si>
    <t>ND00076</t>
  </si>
  <si>
    <t>Tetradin®Tableta
500mg
60x500mg</t>
  </si>
  <si>
    <t>Medinfar,Manufacturing S.A., LOC-100078925,
Rua Do Outeiro Da Armada N 5, Parque
Industrial Armando Martins Tavares,
Condeixa-A-Nova, 3150-194, Portugal</t>
  </si>
  <si>
    <t>500mg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</si>
</sst>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[$-409]General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6" fillId="0" borderId="0"/>
    <xf numFmtId="0" fontId="7" fillId="0" borderId="0"/>
    <xf numFmtId="0" fontId="8" fillId="0" borderId="0"/>
    <xf numFmtId="0" fontId="4" fillId="0" borderId="0"/>
    <xf numFmtId="0" fontId="5" fillId="0" borderId="0"/>
    <xf numFmtId="164" fontId="1" fillId="0" borderId="0" applyFont="0" applyFill="0" applyBorder="0" applyAlignment="0" applyProtection="0"/>
    <xf numFmtId="0" fontId="1" fillId="0" borderId="0"/>
    <xf numFmtId="0" fontId="9" fillId="0" borderId="0"/>
    <xf numFmtId="165" fontId="10" fillId="0" borderId="0" applyBorder="0" applyProtection="0"/>
    <xf numFmtId="0" fontId="13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6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wrapText="1"/>
    </xf>
    <xf numFmtId="3" fontId="3" fillId="0" borderId="0" xfId="0" applyNumberFormat="1" applyFont="1" applyFill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/>
    </xf>
    <xf numFmtId="9" fontId="3" fillId="0" borderId="0" xfId="0" applyNumberFormat="1" applyFont="1" applyFill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3" fontId="3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9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11" fillId="2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12" fillId="3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3" fillId="0" borderId="1" xfId="14" applyFont="1" applyBorder="1" applyAlignment="1">
      <alignment horizontal="center" vertical="center" wrapText="1"/>
    </xf>
    <xf numFmtId="4" fontId="12" fillId="0" borderId="1" xfId="14" applyNumberFormat="1" applyFont="1" applyFill="1" applyBorder="1" applyAlignment="1">
      <alignment horizontal="center" vertical="center" wrapText="1"/>
    </xf>
  </cellXfs>
  <cellStyles count="29">
    <cellStyle name="Comma 3" xfId="10" xr:uid="{00000000-0005-0000-0000-000000000000}"/>
    <cellStyle name="Excel Built-in Normal" xfId="13" xr:uid="{00000000-0005-0000-0000-000001000000}"/>
    <cellStyle name="Normal" xfId="0" builtinId="0"/>
    <cellStyle name="Normal 10" xfId="4" xr:uid="{00000000-0005-0000-0000-000003000000}"/>
    <cellStyle name="Normal 11" xfId="7" xr:uid="{00000000-0005-0000-0000-000004000000}"/>
    <cellStyle name="Normal 2" xfId="5" xr:uid="{00000000-0005-0000-0000-000005000000}"/>
    <cellStyle name="Normal 2 10" xfId="19" xr:uid="{00000000-0005-0000-0000-000003000000}"/>
    <cellStyle name="Normal 2 13" xfId="15" xr:uid="{DE180A7C-2742-49BE-BC04-D9C56A12CEEB}"/>
    <cellStyle name="Normal 2 13 2" xfId="20" xr:uid="{00000000-0005-0000-0000-000004000000}"/>
    <cellStyle name="Normal 2 14" xfId="21" xr:uid="{00000000-0005-0000-0000-000005000000}"/>
    <cellStyle name="Normal 2 16" xfId="11" xr:uid="{00000000-0005-0000-0000-000006000000}"/>
    <cellStyle name="Normal 2 2" xfId="22" xr:uid="{00000000-0005-0000-0000-000006000000}"/>
    <cellStyle name="Normal 2 2 10" xfId="23" xr:uid="{00000000-0005-0000-0000-000007000000}"/>
    <cellStyle name="Normal 2 2 12" xfId="24" xr:uid="{00000000-0005-0000-0000-000008000000}"/>
    <cellStyle name="Normal 2 2 6" xfId="25" xr:uid="{00000000-0005-0000-0000-000009000000}"/>
    <cellStyle name="Normal 2 3" xfId="26" xr:uid="{00000000-0005-0000-0000-00000A000000}"/>
    <cellStyle name="Normal 2 4" xfId="18" xr:uid="{00000000-0005-0000-0000-000002000000}"/>
    <cellStyle name="Normal 3" xfId="12" xr:uid="{00000000-0005-0000-0000-000007000000}"/>
    <cellStyle name="Normal 3 2" xfId="6" xr:uid="{00000000-0005-0000-0000-000008000000}"/>
    <cellStyle name="Normal 3 3" xfId="16" xr:uid="{1CC646EF-3E27-4196-AFF3-4C99AB6D4615}"/>
    <cellStyle name="Normal 4" xfId="27" xr:uid="{00000000-0005-0000-0000-00000B000000}"/>
    <cellStyle name="Normal 5" xfId="17" xr:uid="{00000000-0005-0000-0000-000032000000}"/>
    <cellStyle name="Normal 6" xfId="3" xr:uid="{00000000-0005-0000-0000-000009000000}"/>
    <cellStyle name="Normal 7" xfId="2" xr:uid="{00000000-0005-0000-0000-00000A000000}"/>
    <cellStyle name="Normal 7 4" xfId="28" xr:uid="{00000000-0005-0000-0000-00000C000000}"/>
    <cellStyle name="Normal 8" xfId="14" xr:uid="{00000000-0005-0000-0000-00003C000000}"/>
    <cellStyle name="Normal_Priznto djuture" xfId="1" xr:uid="{00000000-0005-0000-0000-00000B000000}"/>
    <cellStyle name="Standard 2" xfId="9" xr:uid="{00000000-0005-0000-0000-00000C000000}"/>
    <cellStyle name="Standard 3" xfId="8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zoomScaleNormal="100" workbookViewId="0">
      <pane xSplit="2" ySplit="7" topLeftCell="C8" activePane="bottomRight" state="frozen"/>
      <selection pane="topRight" activeCell="F1" sqref="F1"/>
      <selection pane="bottomLeft" activeCell="A2" sqref="A2"/>
      <selection pane="bottomRight" activeCell="G22" sqref="G22"/>
    </sheetView>
  </sheetViews>
  <sheetFormatPr defaultRowHeight="12" x14ac:dyDescent="0.2"/>
  <cols>
    <col min="1" max="1" width="9.140625" style="1"/>
    <col min="2" max="2" width="22.5703125" style="1" customWidth="1"/>
    <col min="3" max="3" width="16.140625" style="1" customWidth="1"/>
    <col min="4" max="4" width="18.28515625" style="1" customWidth="1"/>
    <col min="5" max="5" width="26" style="2" customWidth="1"/>
    <col min="6" max="6" width="18.7109375" style="2" customWidth="1"/>
    <col min="7" max="7" width="14.42578125" style="1" customWidth="1"/>
    <col min="8" max="8" width="15.28515625" style="1" customWidth="1"/>
    <col min="9" max="9" width="14" style="1" customWidth="1"/>
    <col min="10" max="10" width="13.28515625" style="3" customWidth="1"/>
    <col min="11" max="11" width="15.5703125" style="4" customWidth="1"/>
    <col min="12" max="12" width="13.42578125" style="4" customWidth="1"/>
    <col min="13" max="13" width="11.28515625" style="5" customWidth="1"/>
    <col min="14" max="15" width="16.42578125" style="4" customWidth="1"/>
    <col min="16" max="16384" width="9.140625" style="1"/>
  </cols>
  <sheetData>
    <row r="1" spans="1:15" s="6" customFormat="1" ht="45.75" customHeight="1" x14ac:dyDescent="0.2">
      <c r="B1" s="21" t="s">
        <v>15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13"/>
    </row>
    <row r="2" spans="1:15" s="6" customFormat="1" x14ac:dyDescent="0.2">
      <c r="C2" s="12"/>
      <c r="E2" s="7"/>
      <c r="F2" s="7"/>
      <c r="J2" s="8"/>
      <c r="K2" s="9"/>
      <c r="L2" s="9"/>
      <c r="M2" s="10"/>
      <c r="N2" s="9"/>
      <c r="O2" s="9"/>
    </row>
    <row r="3" spans="1:15" s="6" customFormat="1" ht="15" customHeight="1" x14ac:dyDescent="0.2">
      <c r="A3" s="22" t="s">
        <v>16</v>
      </c>
      <c r="B3" s="22"/>
      <c r="C3" s="22"/>
      <c r="E3" s="7"/>
      <c r="F3" s="7"/>
      <c r="J3" s="8"/>
      <c r="K3" s="9"/>
      <c r="L3" s="9"/>
      <c r="M3" s="10"/>
      <c r="N3" s="9"/>
      <c r="O3" s="9"/>
    </row>
    <row r="4" spans="1:15" s="6" customFormat="1" x14ac:dyDescent="0.2">
      <c r="B4" s="18"/>
      <c r="C4" s="18"/>
      <c r="E4" s="7"/>
      <c r="F4" s="7"/>
      <c r="J4" s="8"/>
      <c r="K4" s="9"/>
      <c r="L4" s="9"/>
      <c r="M4" s="10"/>
      <c r="N4" s="9"/>
      <c r="O4" s="9"/>
    </row>
    <row r="5" spans="1:15" s="6" customFormat="1" x14ac:dyDescent="0.2">
      <c r="B5" s="11"/>
      <c r="C5" s="11"/>
      <c r="E5" s="7"/>
      <c r="F5" s="7"/>
      <c r="J5" s="8"/>
      <c r="K5" s="9"/>
      <c r="L5" s="9"/>
      <c r="M5" s="10"/>
      <c r="N5" s="9"/>
      <c r="O5" s="9"/>
    </row>
    <row r="6" spans="1:15" s="6" customFormat="1" x14ac:dyDescent="0.2">
      <c r="B6" s="12"/>
      <c r="C6" s="12"/>
      <c r="E6" s="7"/>
      <c r="F6" s="7"/>
      <c r="J6" s="8"/>
      <c r="K6" s="9"/>
      <c r="L6" s="9"/>
      <c r="M6" s="10"/>
      <c r="N6" s="9"/>
      <c r="O6" s="9"/>
    </row>
    <row r="7" spans="1:15" ht="36.75" customHeight="1" x14ac:dyDescent="0.2">
      <c r="A7" s="19" t="s">
        <v>11</v>
      </c>
      <c r="B7" s="19" t="s">
        <v>10</v>
      </c>
      <c r="C7" s="19" t="s">
        <v>8</v>
      </c>
      <c r="D7" s="19" t="s">
        <v>6</v>
      </c>
      <c r="E7" s="19" t="s">
        <v>1</v>
      </c>
      <c r="F7" s="19" t="s">
        <v>9</v>
      </c>
      <c r="G7" s="20" t="s">
        <v>7</v>
      </c>
      <c r="H7" s="20" t="s">
        <v>0</v>
      </c>
      <c r="I7" s="19" t="s">
        <v>2</v>
      </c>
      <c r="J7" s="19" t="s">
        <v>3</v>
      </c>
      <c r="K7" s="19" t="s">
        <v>13</v>
      </c>
      <c r="L7" s="19" t="s">
        <v>4</v>
      </c>
      <c r="M7" s="19" t="s">
        <v>5</v>
      </c>
      <c r="N7" s="19" t="s">
        <v>14</v>
      </c>
      <c r="O7" s="1"/>
    </row>
    <row r="8" spans="1:15" ht="60.75" customHeight="1" x14ac:dyDescent="0.2">
      <c r="A8" s="23">
        <v>2</v>
      </c>
      <c r="B8" s="23" t="s">
        <v>17</v>
      </c>
      <c r="C8" s="23" t="s">
        <v>18</v>
      </c>
      <c r="D8" s="23" t="s">
        <v>19</v>
      </c>
      <c r="E8" s="23" t="s">
        <v>20</v>
      </c>
      <c r="F8" s="23" t="s">
        <v>12</v>
      </c>
      <c r="G8" s="14" t="s">
        <v>21</v>
      </c>
      <c r="H8" s="14" t="s">
        <v>12</v>
      </c>
      <c r="I8" s="17"/>
      <c r="J8" s="24">
        <v>52.5</v>
      </c>
      <c r="K8" s="15">
        <f>I8*J8</f>
        <v>0</v>
      </c>
      <c r="L8" s="16">
        <v>0.1</v>
      </c>
      <c r="M8" s="15">
        <f>L8*K8</f>
        <v>0</v>
      </c>
      <c r="N8" s="15">
        <f>M8+K8</f>
        <v>0</v>
      </c>
    </row>
  </sheetData>
  <mergeCells count="2">
    <mergeCell ref="B1:N1"/>
    <mergeCell ref="A3:C3"/>
  </mergeCells>
  <pageMargins left="0.21" right="0.2" top="0.25" bottom="0.5" header="0.3" footer="0.3"/>
  <pageSetup paperSize="9" scale="8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Specifikacija-apoteke</vt:lpstr>
      <vt:lpstr>'Specifikacija-apoteke'!Print_Area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Jelisavcic</dc:creator>
  <cp:lastModifiedBy>Ana Markovic</cp:lastModifiedBy>
  <cp:lastPrinted>2025-11-12T14:09:03Z</cp:lastPrinted>
  <dcterms:created xsi:type="dcterms:W3CDTF">2021-08-10T08:39:43Z</dcterms:created>
  <dcterms:modified xsi:type="dcterms:W3CDTF">2026-02-13T13:55:58Z</dcterms:modified>
</cp:coreProperties>
</file>