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antic\Desktop\POSTUPCI\POSTUPCI 2026\NEDOSTAJUCI LEKOVI 404-1-110-26-26\INSTRUKCIJE\"/>
    </mc:Choice>
  </mc:AlternateContent>
  <xr:revisionPtr revIDLastSave="0" documentId="13_ncr:1_{523D73D4-E146-4AC1-A1CD-1131A24AC4CB}" xr6:coauthVersionLast="36" xr6:coauthVersionMax="36" xr10:uidLastSave="{00000000-0000-0000-0000-000000000000}"/>
  <bookViews>
    <workbookView xWindow="0" yWindow="0" windowWidth="28800" windowHeight="10305" xr2:uid="{00000000-000D-0000-FFFF-FFFF00000000}"/>
  </bookViews>
  <sheets>
    <sheet name="Prilog 1 ugovora" sheetId="2" r:id="rId1"/>
  </sheets>
  <definedNames>
    <definedName name="_xlnm._FilterDatabase" localSheetId="0" hidden="1">'Prilog 1 ugovora'!$B$7:$K$8</definedName>
    <definedName name="_xlnm.Print_Area" localSheetId="0">'Prilog 1 ugovora'!$A$1:$N$8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2" l="1"/>
  <c r="M8" i="2" s="1"/>
  <c r="N8" i="2" s="1"/>
</calcChain>
</file>

<file path=xl/sharedStrings.xml><?xml version="1.0" encoding="utf-8"?>
<sst xmlns="http://schemas.openxmlformats.org/spreadsheetml/2006/main" count="23" uniqueCount="22">
  <si>
    <t>Јединица мере</t>
  </si>
  <si>
    <t xml:space="preserve">Произвођач </t>
  </si>
  <si>
    <t>Јединична цена без ПДВ</t>
  </si>
  <si>
    <t>Стопа ПДВ</t>
  </si>
  <si>
    <t>Износ ПДВ</t>
  </si>
  <si>
    <t xml:space="preserve">Заштићени назив </t>
  </si>
  <si>
    <t>Јачина лека</t>
  </si>
  <si>
    <t>Шифра лека</t>
  </si>
  <si>
    <t>Фармацеутски облик</t>
  </si>
  <si>
    <t>Назив партије</t>
  </si>
  <si>
    <t>Број партије</t>
  </si>
  <si>
    <t>500 mg</t>
  </si>
  <si>
    <t xml:space="preserve">Укупна вредност без ПДВ </t>
  </si>
  <si>
    <t>Укупна вредност  са ПДВ</t>
  </si>
  <si>
    <t>Оквирна количина</t>
  </si>
  <si>
    <t>disulfiram</t>
  </si>
  <si>
    <t>tableta</t>
  </si>
  <si>
    <t>1. ND00002 2.ND00076</t>
  </si>
  <si>
    <t xml:space="preserve">1. Antalcol 500mg      2 Tetradin. </t>
  </si>
  <si>
    <t>1. S.C. SINTOFARM S.A. Str. Ziduri între Vii, nr. 22, Sector 2, Bucureşti, Rumunija.   2. Farmalabor - Produtos Farmacêuticos, S.A.
Zona Industrial de Condeixa,
Sebal Grande,
315 0-194 Condeixa-a-Nova
Portugal.</t>
  </si>
  <si>
    <t>Добављач: Medikunion d.o.o. Beograd</t>
  </si>
  <si>
    <t>ПРИЛОГ 1 УГОВОРА: СПЕЦИФИКАЦИЈА ЛЕКА СА ЦЕНОМ
ЈАВНА НАБАВКА: Недостајући лекови са Листе лекова , ЈН бр.  404-1-110/26-26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</si>
</sst>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409]General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/>
    <xf numFmtId="165" fontId="10" fillId="0" borderId="0" applyBorder="0" applyProtection="0"/>
  </cellStyleXfs>
  <cellXfs count="3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3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3" fontId="3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1" fillId="2" borderId="0" xfId="0" applyFont="1" applyFill="1" applyAlignment="1">
      <alignment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/>
  </cellXfs>
  <cellStyles count="14">
    <cellStyle name="Comma 3" xfId="10" xr:uid="{00000000-0005-0000-0000-000000000000}"/>
    <cellStyle name="Excel Built-in Normal" xfId="13" xr:uid="{00000000-0005-0000-0000-000001000000}"/>
    <cellStyle name="Normal" xfId="0" builtinId="0"/>
    <cellStyle name="Normal 10" xfId="4" xr:uid="{00000000-0005-0000-0000-000003000000}"/>
    <cellStyle name="Normal 11" xfId="7" xr:uid="{00000000-0005-0000-0000-000004000000}"/>
    <cellStyle name="Normal 2" xfId="5" xr:uid="{00000000-0005-0000-0000-000005000000}"/>
    <cellStyle name="Normal 2 16" xfId="11" xr:uid="{00000000-0005-0000-0000-000006000000}"/>
    <cellStyle name="Normal 3" xfId="12" xr:uid="{00000000-0005-0000-0000-000007000000}"/>
    <cellStyle name="Normal 3 2" xfId="6" xr:uid="{00000000-0005-0000-0000-000008000000}"/>
    <cellStyle name="Normal 6" xfId="3" xr:uid="{00000000-0005-0000-0000-000009000000}"/>
    <cellStyle name="Normal 7" xfId="2" xr:uid="{00000000-0005-0000-0000-00000A000000}"/>
    <cellStyle name="Normal_Priznto djuture" xfId="1" xr:uid="{00000000-0005-0000-0000-00000B000000}"/>
    <cellStyle name="Standard 2" xfId="9" xr:uid="{00000000-0005-0000-0000-00000C000000}"/>
    <cellStyle name="Standard 3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zoomScaleNormal="100" workbookViewId="0">
      <pane xSplit="2" ySplit="7" topLeftCell="C8" activePane="bottomRight" state="frozen"/>
      <selection pane="topRight" activeCell="F1" sqref="F1"/>
      <selection pane="bottomLeft" activeCell="A2" sqref="A2"/>
      <selection pane="bottomRight" activeCell="I14" sqref="I14"/>
    </sheetView>
  </sheetViews>
  <sheetFormatPr defaultRowHeight="12" x14ac:dyDescent="0.2"/>
  <cols>
    <col min="1" max="1" width="9.140625" style="1"/>
    <col min="2" max="2" width="23" style="1" customWidth="1"/>
    <col min="3" max="3" width="16.140625" style="1" customWidth="1"/>
    <col min="4" max="4" width="17.5703125" style="1" customWidth="1"/>
    <col min="5" max="5" width="19" style="2" customWidth="1"/>
    <col min="6" max="6" width="23" style="2" customWidth="1"/>
    <col min="7" max="7" width="14.42578125" style="1" customWidth="1"/>
    <col min="8" max="8" width="17.28515625" style="1" customWidth="1"/>
    <col min="9" max="9" width="14" style="1" customWidth="1"/>
    <col min="10" max="10" width="13.28515625" style="3" customWidth="1"/>
    <col min="11" max="11" width="15.5703125" style="4" customWidth="1"/>
    <col min="12" max="12" width="13.42578125" style="4" customWidth="1"/>
    <col min="13" max="13" width="11.28515625" style="5" customWidth="1"/>
    <col min="14" max="15" width="16.42578125" style="4" customWidth="1"/>
    <col min="16" max="16384" width="9.140625" style="1"/>
  </cols>
  <sheetData>
    <row r="1" spans="1:15" s="6" customFormat="1" ht="45.75" customHeight="1" x14ac:dyDescent="0.2">
      <c r="B1" s="26" t="s">
        <v>21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13"/>
    </row>
    <row r="2" spans="1:15" s="6" customFormat="1" x14ac:dyDescent="0.2">
      <c r="C2" s="12"/>
      <c r="E2" s="7"/>
      <c r="F2" s="7"/>
      <c r="J2" s="8"/>
      <c r="K2" s="9"/>
      <c r="L2" s="9"/>
      <c r="M2" s="10"/>
      <c r="N2" s="9"/>
      <c r="O2" s="9"/>
    </row>
    <row r="3" spans="1:15" s="6" customFormat="1" ht="15" customHeight="1" x14ac:dyDescent="0.2">
      <c r="B3" s="29" t="s">
        <v>20</v>
      </c>
      <c r="C3" s="29"/>
      <c r="D3" s="27"/>
      <c r="E3" s="7"/>
      <c r="F3" s="7"/>
      <c r="J3" s="8"/>
      <c r="K3" s="9"/>
      <c r="L3" s="9"/>
      <c r="M3" s="10"/>
      <c r="N3" s="9"/>
      <c r="O3" s="9"/>
    </row>
    <row r="4" spans="1:15" s="6" customFormat="1" x14ac:dyDescent="0.2">
      <c r="B4" s="28"/>
      <c r="C4" s="28"/>
      <c r="E4" s="7"/>
      <c r="F4" s="7"/>
      <c r="J4" s="8"/>
      <c r="K4" s="9"/>
      <c r="L4" s="9"/>
      <c r="M4" s="10"/>
      <c r="N4" s="9"/>
      <c r="O4" s="9"/>
    </row>
    <row r="5" spans="1:15" s="6" customFormat="1" x14ac:dyDescent="0.2">
      <c r="B5" s="11"/>
      <c r="C5" s="11"/>
      <c r="E5" s="7"/>
      <c r="F5" s="7"/>
      <c r="J5" s="8"/>
      <c r="K5" s="9"/>
      <c r="L5" s="9"/>
      <c r="M5" s="10"/>
      <c r="N5" s="9"/>
      <c r="O5" s="9"/>
    </row>
    <row r="6" spans="1:15" s="6" customFormat="1" x14ac:dyDescent="0.2">
      <c r="B6" s="12"/>
      <c r="C6" s="12"/>
      <c r="E6" s="7"/>
      <c r="F6" s="7"/>
      <c r="J6" s="8"/>
      <c r="K6" s="9"/>
      <c r="L6" s="9"/>
      <c r="M6" s="10"/>
      <c r="N6" s="9"/>
      <c r="O6" s="9"/>
    </row>
    <row r="7" spans="1:15" ht="36.75" customHeight="1" x14ac:dyDescent="0.2">
      <c r="A7" s="14" t="s">
        <v>10</v>
      </c>
      <c r="B7" s="14" t="s">
        <v>9</v>
      </c>
      <c r="C7" s="14" t="s">
        <v>7</v>
      </c>
      <c r="D7" s="14" t="s">
        <v>5</v>
      </c>
      <c r="E7" s="14" t="s">
        <v>1</v>
      </c>
      <c r="F7" s="14" t="s">
        <v>8</v>
      </c>
      <c r="G7" s="16" t="s">
        <v>6</v>
      </c>
      <c r="H7" s="16" t="s">
        <v>0</v>
      </c>
      <c r="I7" s="14" t="s">
        <v>14</v>
      </c>
      <c r="J7" s="14" t="s">
        <v>2</v>
      </c>
      <c r="K7" s="15" t="s">
        <v>12</v>
      </c>
      <c r="L7" s="15" t="s">
        <v>3</v>
      </c>
      <c r="M7" s="15" t="s">
        <v>4</v>
      </c>
      <c r="N7" s="15" t="s">
        <v>13</v>
      </c>
      <c r="O7" s="1"/>
    </row>
    <row r="8" spans="1:15" ht="160.5" customHeight="1" x14ac:dyDescent="0.2">
      <c r="A8" s="22">
        <v>2</v>
      </c>
      <c r="B8" s="17" t="s">
        <v>15</v>
      </c>
      <c r="C8" s="24" t="s">
        <v>17</v>
      </c>
      <c r="D8" s="25" t="s">
        <v>18</v>
      </c>
      <c r="E8" s="21" t="s">
        <v>19</v>
      </c>
      <c r="F8" s="17" t="s">
        <v>16</v>
      </c>
      <c r="G8" s="17" t="s">
        <v>11</v>
      </c>
      <c r="H8" s="17" t="s">
        <v>16</v>
      </c>
      <c r="I8" s="23"/>
      <c r="J8" s="20">
        <v>71</v>
      </c>
      <c r="K8" s="20">
        <f t="shared" ref="K8" si="0">I8*J8</f>
        <v>0</v>
      </c>
      <c r="L8" s="19">
        <v>0.1</v>
      </c>
      <c r="M8" s="18">
        <f t="shared" ref="M8" si="1">L8*K8</f>
        <v>0</v>
      </c>
      <c r="N8" s="18">
        <f t="shared" ref="N8" si="2">M8+K8</f>
        <v>0</v>
      </c>
      <c r="O8" s="1"/>
    </row>
  </sheetData>
  <mergeCells count="2">
    <mergeCell ref="B1:N1"/>
    <mergeCell ref="B4:C4"/>
  </mergeCells>
  <pageMargins left="0.21" right="0.2" top="0.25" bottom="0.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 ugovora</vt:lpstr>
      <vt:lpstr>'Prilog 1 ugovora'!Print_Area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Jelisavcic</dc:creator>
  <cp:lastModifiedBy>Ivana Antic</cp:lastModifiedBy>
  <cp:lastPrinted>2026-06-17T06:38:19Z</cp:lastPrinted>
  <dcterms:created xsi:type="dcterms:W3CDTF">2021-08-10T08:39:43Z</dcterms:created>
  <dcterms:modified xsi:type="dcterms:W3CDTF">2026-06-17T06:38:27Z</dcterms:modified>
</cp:coreProperties>
</file>