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AppData\Local\Microsoft\Windows\INetCache\Content.Outlook\0TC01TTU\"/>
    </mc:Choice>
  </mc:AlternateContent>
  <xr:revisionPtr revIDLastSave="0" documentId="13_ncr:1_{7BF5C292-B0C0-4DA2-934A-85A4A07A11CE}" xr6:coauthVersionLast="36" xr6:coauthVersionMax="47" xr10:uidLastSave="{00000000-0000-0000-0000-000000000000}"/>
  <bookViews>
    <workbookView xWindow="0" yWindow="0" windowWidth="28800" windowHeight="11805" xr2:uid="{00000000-000D-0000-FFFF-FFFF00000000}"/>
  </bookViews>
  <sheets>
    <sheet name="APOTEKE" sheetId="2" r:id="rId1"/>
  </sheets>
  <definedNames>
    <definedName name="_xlnm._FilterDatabase" localSheetId="0" hidden="1">APOTEKE!$A$6:$J$7</definedName>
    <definedName name="_xlnm.Print_Area" localSheetId="0">APOTEKE!$A$1:$L$8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N7" i="2"/>
  <c r="N8" i="2"/>
  <c r="M8" i="2"/>
  <c r="K8" i="2"/>
  <c r="K7" i="2"/>
</calcChain>
</file>

<file path=xl/sharedStrings.xml><?xml version="1.0" encoding="utf-8"?>
<sst xmlns="http://schemas.openxmlformats.org/spreadsheetml/2006/main" count="31" uniqueCount="27">
  <si>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</si>
  <si>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</si>
  <si>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</si>
  <si>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</si>
  <si>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</si>
  <si>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Износ ПДВ</t>
  </si>
  <si>
    <t>Назив понуђача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</si>
  <si>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</si>
  <si>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</si>
  <si>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</si>
  <si>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</si>
  <si>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</si>
  <si>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venlafaksin 37.5mg</t>
  </si>
  <si>
    <t>venlafaksin 75mg</t>
  </si>
  <si>
    <t>37.5mg</t>
  </si>
  <si>
    <t>75mg</t>
  </si>
  <si>
    <t>Proton System d.o.o</t>
  </si>
  <si>
    <t>Neuraxpharm</t>
  </si>
  <si>
    <t xml:space="preserve">Venlafaxin-neuraxpharm® </t>
  </si>
  <si>
    <t xml:space="preserve"> kapsula sa produženim oslobađanjem, tvrda </t>
  </si>
  <si>
    <t xml:space="preserve"> kapsula sa produženim oslobađanjem, tvrda</t>
  </si>
  <si>
    <t>Вредност са ПДВ</t>
  </si>
  <si>
    <t>Вредност без ПДВ</t>
  </si>
  <si>
    <t>Стопа ПДВ-а</t>
  </si>
  <si>
    <t>ND00058</t>
  </si>
  <si>
    <t>ND00059</t>
  </si>
  <si>
    <t xml:space="preserve">ПРИЛОГ 1 УГОВОРА  ЗА ЈАВНУ НАБАВКУ: Недостајући  лекови са Листе лекова , ЈН бр.  404-3-110/25-69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</si>
</sst>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409]General"/>
    <numFmt numFmtId="166" formatCode="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zoomScaleNormal="100" workbookViewId="0">
      <pane xSplit="2" ySplit="6" topLeftCell="C7" activePane="bottomRight" state="frozen"/>
      <selection pane="topRight" activeCell="F1" sqref="F1"/>
      <selection pane="bottomLeft" activeCell="A2" sqref="A2"/>
      <selection pane="bottomRight" sqref="A1:L1"/>
    </sheetView>
  </sheetViews>
  <sheetFormatPr defaultColWidth="9.140625" defaultRowHeight="12" x14ac:dyDescent="0.2"/>
  <cols>
    <col min="1" max="1" width="9" style="1" customWidth="1"/>
    <col min="2" max="2" width="21.42578125" style="1" customWidth="1"/>
    <col min="3" max="3" width="11.7109375" style="1" customWidth="1"/>
    <col min="4" max="4" width="23.140625" style="1" customWidth="1"/>
    <col min="5" max="5" width="19" style="2" customWidth="1"/>
    <col min="6" max="6" width="19.140625" style="2" customWidth="1"/>
    <col min="7" max="7" width="19.140625" style="1" customWidth="1"/>
    <col min="8" max="8" width="12.7109375" style="1" customWidth="1"/>
    <col min="9" max="9" width="12" style="1" customWidth="1"/>
    <col min="10" max="11" width="13.28515625" style="3" customWidth="1"/>
    <col min="12" max="12" width="13.42578125" style="5" customWidth="1"/>
    <col min="13" max="13" width="16.42578125" style="5" customWidth="1"/>
    <col min="14" max="14" width="16.7109375" style="1" customWidth="1"/>
    <col min="15" max="16384" width="9.140625" style="1"/>
  </cols>
  <sheetData>
    <row r="1" spans="1:14" s="7" customFormat="1" ht="45.75" customHeight="1" x14ac:dyDescent="0.2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2"/>
    </row>
    <row r="2" spans="1:14" s="7" customFormat="1" x14ac:dyDescent="0.2">
      <c r="A2" s="22" t="s">
        <v>16</v>
      </c>
      <c r="B2" s="22"/>
      <c r="C2" s="22"/>
      <c r="E2" s="8"/>
      <c r="F2" s="8"/>
      <c r="J2" s="9"/>
      <c r="K2" s="9"/>
      <c r="L2" s="10"/>
      <c r="M2" s="10"/>
    </row>
    <row r="3" spans="1:14" s="7" customFormat="1" x14ac:dyDescent="0.2">
      <c r="A3" s="23" t="s">
        <v>6</v>
      </c>
      <c r="B3" s="23"/>
      <c r="C3" s="23"/>
      <c r="E3" s="8"/>
      <c r="F3" s="8"/>
      <c r="J3" s="9"/>
      <c r="K3" s="9"/>
      <c r="L3" s="10"/>
      <c r="M3" s="10"/>
    </row>
    <row r="4" spans="1:14" s="7" customFormat="1" x14ac:dyDescent="0.2">
      <c r="B4" s="11"/>
      <c r="C4" s="11"/>
      <c r="E4" s="8"/>
      <c r="F4" s="8"/>
      <c r="J4" s="9"/>
      <c r="K4" s="9"/>
      <c r="L4" s="10"/>
      <c r="M4" s="10"/>
    </row>
    <row r="5" spans="1:14" s="7" customFormat="1" x14ac:dyDescent="0.2">
      <c r="E5" s="8"/>
      <c r="F5" s="8"/>
      <c r="J5" s="9"/>
      <c r="K5" s="9"/>
      <c r="L5" s="10"/>
      <c r="M5" s="10"/>
    </row>
    <row r="6" spans="1:14" ht="24" x14ac:dyDescent="0.2">
      <c r="A6" s="18" t="s">
        <v>10</v>
      </c>
      <c r="B6" s="18" t="s">
        <v>0</v>
      </c>
      <c r="C6" s="18" t="s">
        <v>9</v>
      </c>
      <c r="D6" s="18" t="s">
        <v>7</v>
      </c>
      <c r="E6" s="18" t="s">
        <v>2</v>
      </c>
      <c r="F6" s="18" t="s">
        <v>11</v>
      </c>
      <c r="G6" s="18" t="s">
        <v>8</v>
      </c>
      <c r="H6" s="18" t="s">
        <v>1</v>
      </c>
      <c r="I6" s="18" t="s">
        <v>3</v>
      </c>
      <c r="J6" s="18" t="s">
        <v>4</v>
      </c>
      <c r="K6" s="18" t="s">
        <v>22</v>
      </c>
      <c r="L6" s="18" t="s">
        <v>23</v>
      </c>
      <c r="M6" s="18" t="s">
        <v>5</v>
      </c>
      <c r="N6" s="18" t="s">
        <v>21</v>
      </c>
    </row>
    <row r="7" spans="1:14" ht="67.5" customHeight="1" x14ac:dyDescent="0.2">
      <c r="A7" s="4">
        <v>1</v>
      </c>
      <c r="B7" s="13" t="s">
        <v>12</v>
      </c>
      <c r="C7" s="19" t="s">
        <v>24</v>
      </c>
      <c r="D7" s="20" t="s">
        <v>18</v>
      </c>
      <c r="E7" s="16" t="s">
        <v>17</v>
      </c>
      <c r="F7" s="13" t="s">
        <v>19</v>
      </c>
      <c r="G7" s="13" t="s">
        <v>14</v>
      </c>
      <c r="H7" s="14" t="s">
        <v>20</v>
      </c>
      <c r="I7" s="15"/>
      <c r="J7" s="17">
        <v>40</v>
      </c>
      <c r="K7" s="17">
        <f>I7*J7</f>
        <v>0</v>
      </c>
      <c r="L7" s="6">
        <v>0.1</v>
      </c>
      <c r="M7" s="17">
        <f>K7*L7</f>
        <v>0</v>
      </c>
      <c r="N7" s="17">
        <f>K7+M7</f>
        <v>0</v>
      </c>
    </row>
    <row r="8" spans="1:14" ht="57.75" customHeight="1" x14ac:dyDescent="0.2">
      <c r="A8" s="4">
        <v>2</v>
      </c>
      <c r="B8" s="13" t="s">
        <v>13</v>
      </c>
      <c r="C8" s="19" t="s">
        <v>25</v>
      </c>
      <c r="D8" s="20" t="s">
        <v>18</v>
      </c>
      <c r="E8" s="16" t="s">
        <v>17</v>
      </c>
      <c r="F8" s="13" t="s">
        <v>20</v>
      </c>
      <c r="G8" s="13" t="s">
        <v>15</v>
      </c>
      <c r="H8" s="14" t="s">
        <v>20</v>
      </c>
      <c r="I8" s="15"/>
      <c r="J8" s="17">
        <v>50</v>
      </c>
      <c r="K8" s="17">
        <f>I8*J8</f>
        <v>0</v>
      </c>
      <c r="L8" s="6">
        <v>0.1</v>
      </c>
      <c r="M8" s="17">
        <f>K8*L8</f>
        <v>0</v>
      </c>
      <c r="N8" s="17">
        <f>K8+M8</f>
        <v>0</v>
      </c>
    </row>
  </sheetData>
  <mergeCells count="3">
    <mergeCell ref="A1:L1"/>
    <mergeCell ref="A2:C2"/>
    <mergeCell ref="A3:C3"/>
  </mergeCells>
  <pageMargins left="0.21" right="0.2" top="0.25" bottom="0.5" header="0.3" footer="0.3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APOTEKE</vt:lpstr>
      <vt:lpstr>APOTEKE!Print_Area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2023-09-04T07:42:20Z</cp:lastPrinted>
  <dcterms:created xsi:type="dcterms:W3CDTF">2021-08-10T08:39:43Z</dcterms:created>
  <dcterms:modified xsi:type="dcterms:W3CDTF">2025-08-11T06:40:47Z</dcterms:modified>
</cp:coreProperties>
</file>