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AppData\Local\Microsoft\Windows\INetCache\Content.Outlook\U05LOHTX\"/>
    </mc:Choice>
  </mc:AlternateContent>
  <xr:revisionPtr revIDLastSave="0" documentId="13_ncr:1_{4FBB676B-E0F7-4345-A963-7C01A5633377}" xr6:coauthVersionLast="36" xr6:coauthVersionMax="36" xr10:uidLastSave="{00000000-0000-0000-0000-000000000000}"/>
  <bookViews>
    <workbookView xWindow="0" yWindow="0" windowWidth="28800" windowHeight="12255" xr2:uid="{7F9B8FE2-9BBA-4486-9796-E4AB9FBEC359}"/>
  </bookViews>
  <sheets>
    <sheet name="24-18 orig.i ino." sheetId="1" r:id="rId1"/>
  </sheets>
  <definedNames>
    <definedName name="_xlnm._FilterDatabase" localSheetId="0" hidden="1">'24-18 orig.i ino.'!$A$1:$N$61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</calcChain>
</file>

<file path=xl/sharedStrings.xml><?xml version="1.0" encoding="utf-8"?>
<sst xmlns="http://schemas.openxmlformats.org/spreadsheetml/2006/main" count="375" uniqueCount="192">
  <si>
    <t>Šifra</t>
  </si>
  <si>
    <t>Broj OS</t>
  </si>
  <si>
    <t>Dobavljač</t>
  </si>
  <si>
    <t xml:space="preserve">Naziv ZU </t>
  </si>
  <si>
    <t>Jedinica mere</t>
  </si>
  <si>
    <t>panitumumab</t>
  </si>
  <si>
    <t>brigatinib</t>
  </si>
  <si>
    <t>Naziv Partije</t>
  </si>
  <si>
    <t>Inlyta</t>
  </si>
  <si>
    <t>Ibrance</t>
  </si>
  <si>
    <t>JKL</t>
  </si>
  <si>
    <t>Zaštićeni naziv</t>
  </si>
  <si>
    <t>Broj partije</t>
  </si>
  <si>
    <t>Količina za tripartitni ugovor</t>
  </si>
  <si>
    <t>Količina na teret nosioca dozvole</t>
  </si>
  <si>
    <t>Period na koji se odnosi zahtev</t>
  </si>
  <si>
    <t>Količina potrebna zdravstvenoj ustanovi</t>
  </si>
  <si>
    <t>Opdivo</t>
  </si>
  <si>
    <t>Vectibix</t>
  </si>
  <si>
    <t>Alunbrig</t>
  </si>
  <si>
    <t>br. jedinica mere u pakovanju</t>
  </si>
  <si>
    <t>Amicus SRB d.o.o.</t>
  </si>
  <si>
    <t>Roche d.o.o.</t>
  </si>
  <si>
    <t>Ino-pharm d.o.o.</t>
  </si>
  <si>
    <t>Pfizer SRB d.o.o.</t>
  </si>
  <si>
    <t>Pharmaswiss d.o.o.</t>
  </si>
  <si>
    <t>sorafenib za diferencirani karcinom štitne žlezde</t>
  </si>
  <si>
    <t>elbasvir, grazoprevir</t>
  </si>
  <si>
    <t>ibrutinib</t>
  </si>
  <si>
    <t>cetuksimab</t>
  </si>
  <si>
    <t>ribociklib</t>
  </si>
  <si>
    <t>siponimod 12 po 0,25 mg</t>
  </si>
  <si>
    <t>siponimod 120 po 0,25 mg</t>
  </si>
  <si>
    <t>pertuzumab</t>
  </si>
  <si>
    <t>semaglutid 0,25 mg, 0,5 mg i 1 mg</t>
  </si>
  <si>
    <t>empagliflozin 10 mg i 25 mg</t>
  </si>
  <si>
    <t>NEXAVAR ◊</t>
  </si>
  <si>
    <t>ZEPATIER</t>
  </si>
  <si>
    <t>IMBRUVICA®</t>
  </si>
  <si>
    <t>Erbitux®</t>
  </si>
  <si>
    <t>Avastin®</t>
  </si>
  <si>
    <t>KISQALI</t>
  </si>
  <si>
    <t>Lynparza®</t>
  </si>
  <si>
    <t>Perjeta®</t>
  </si>
  <si>
    <t>Ozempic</t>
  </si>
  <si>
    <t xml:space="preserve">JARDIANCE </t>
  </si>
  <si>
    <t>Phoenix Pharma d.o.o.</t>
  </si>
  <si>
    <t>Medica Linea Pharm d.o.o.</t>
  </si>
  <si>
    <t>Adoc d.o.o.</t>
  </si>
  <si>
    <t>Farmalogist d.o.o.</t>
  </si>
  <si>
    <t>Sopharma Trading d.o.o.</t>
  </si>
  <si>
    <t>Vega d.o.o.</t>
  </si>
  <si>
    <t>romiplostim</t>
  </si>
  <si>
    <t>trifluridin, tipiracil 15mg+6,14mg</t>
  </si>
  <si>
    <t>trifluridin, tipiracil 20mg+8,19mg</t>
  </si>
  <si>
    <t>osimertinib 40mg и 80mg</t>
  </si>
  <si>
    <t>vemurafenib</t>
  </si>
  <si>
    <t>kobimetinib</t>
  </si>
  <si>
    <t>abemaciklib 50mg, 100mg и 150mg</t>
  </si>
  <si>
    <t>daratumumab</t>
  </si>
  <si>
    <t>nivolumab 40mg</t>
  </si>
  <si>
    <t>nivolumab 100mg</t>
  </si>
  <si>
    <t>bevacizumab 100mg - referentni lek</t>
  </si>
  <si>
    <t>bevacizumab 400mg - referentni lek</t>
  </si>
  <si>
    <t>atezolizumab</t>
  </si>
  <si>
    <t>aksitinib 1mg</t>
  </si>
  <si>
    <t>aksitinib 5mg</t>
  </si>
  <si>
    <t>dabrafenib</t>
  </si>
  <si>
    <t>trametinib</t>
  </si>
  <si>
    <t>kabozantinib 20mg, 40mg и 60mg</t>
  </si>
  <si>
    <t>palbociklib 75mg, 100mg и 125mg</t>
  </si>
  <si>
    <t>talazoparib 0,25mg</t>
  </si>
  <si>
    <t>talazoparib 1mg</t>
  </si>
  <si>
    <t>olaparib 100mg и 150mg</t>
  </si>
  <si>
    <t>pertuzumab, trastuzumab 1200 mg + 600 mg</t>
  </si>
  <si>
    <t>pertuzumab, trastuzumab 600 mg + 600 mg</t>
  </si>
  <si>
    <t>apalutamid</t>
  </si>
  <si>
    <t>alemtuzumab</t>
  </si>
  <si>
    <t>siponimod 28 po 2 mg</t>
  </si>
  <si>
    <t>ponesimod</t>
  </si>
  <si>
    <t>ofatumumab</t>
  </si>
  <si>
    <t>iksekizumab</t>
  </si>
  <si>
    <t>guselkumab</t>
  </si>
  <si>
    <t>risankizumab</t>
  </si>
  <si>
    <t>aflibercept</t>
  </si>
  <si>
    <t>valsartan, sakubitril 26mg+24mg</t>
  </si>
  <si>
    <t>valsartan, sakubitril 51mg+49mg</t>
  </si>
  <si>
    <t>valsartan, sakubitril 103mg+97mg</t>
  </si>
  <si>
    <t>Nplate</t>
  </si>
  <si>
    <t>LONSURF</t>
  </si>
  <si>
    <t>Tagrisso®</t>
  </si>
  <si>
    <t>ZELBORAF ◊</t>
  </si>
  <si>
    <t>COTELLIC ◊</t>
  </si>
  <si>
    <t>VERZENIOS</t>
  </si>
  <si>
    <t>DARZALEX®</t>
  </si>
  <si>
    <t>Tecentriq®</t>
  </si>
  <si>
    <t>TAFINLAR</t>
  </si>
  <si>
    <t>MEKINIST</t>
  </si>
  <si>
    <t>Cabometyx®</t>
  </si>
  <si>
    <t>Talzenna</t>
  </si>
  <si>
    <t>Phesgo®</t>
  </si>
  <si>
    <t>ERLEADA ◊</t>
  </si>
  <si>
    <t>Lemtrada</t>
  </si>
  <si>
    <t>MAYZENT</t>
  </si>
  <si>
    <t>Ponvory®</t>
  </si>
  <si>
    <t>KESIMPTA</t>
  </si>
  <si>
    <t>TALTZ</t>
  </si>
  <si>
    <t>TREMFYA</t>
  </si>
  <si>
    <t>SKYRIZI</t>
  </si>
  <si>
    <t>EYLEA ◊</t>
  </si>
  <si>
    <t>JARDIANCE</t>
  </si>
  <si>
    <t>ENTRESTO</t>
  </si>
  <si>
    <t>bočica</t>
  </si>
  <si>
    <t>tableta</t>
  </si>
  <si>
    <t>kapsula</t>
  </si>
  <si>
    <t>originalno pakovanje</t>
  </si>
  <si>
    <t>injekcioni pen</t>
  </si>
  <si>
    <t>injekciopni špric</t>
  </si>
  <si>
    <t>Inpharm Co d.o.o.</t>
  </si>
  <si>
    <t>40-2/24</t>
  </si>
  <si>
    <t>40-6/24</t>
  </si>
  <si>
    <t>40-3/24</t>
  </si>
  <si>
    <t>40-1/24</t>
  </si>
  <si>
    <t>40-9/24</t>
  </si>
  <si>
    <t>40-5/24</t>
  </si>
  <si>
    <t>40-11/24</t>
  </si>
  <si>
    <t>40-7/24</t>
  </si>
  <si>
    <t>40-8/24</t>
  </si>
  <si>
    <t>40-4/24</t>
  </si>
  <si>
    <t>40-10/24</t>
  </si>
  <si>
    <t>40-12/24</t>
  </si>
  <si>
    <t>Provera deljivosti unete količine sa brojem JM u PAK</t>
  </si>
  <si>
    <t>10002309</t>
  </si>
  <si>
    <t>10003527</t>
  </si>
  <si>
    <t>10002382</t>
  </si>
  <si>
    <t>10002827</t>
  </si>
  <si>
    <t>10002828</t>
  </si>
  <si>
    <t>10003542</t>
  </si>
  <si>
    <t>10002368</t>
  </si>
  <si>
    <t>10002336</t>
  </si>
  <si>
    <t>10002345</t>
  </si>
  <si>
    <t>10003482</t>
  </si>
  <si>
    <t>10003483</t>
  </si>
  <si>
    <t>10003087</t>
  </si>
  <si>
    <t>10002822</t>
  </si>
  <si>
    <t>10002778</t>
  </si>
  <si>
    <t>10002277</t>
  </si>
  <si>
    <t>10002276</t>
  </si>
  <si>
    <t>10002275</t>
  </si>
  <si>
    <t>10002286</t>
  </si>
  <si>
    <t>10002285</t>
  </si>
  <si>
    <t>10002288</t>
  </si>
  <si>
    <t>10002289</t>
  </si>
  <si>
    <t>10002777</t>
  </si>
  <si>
    <t>10002335</t>
  </si>
  <si>
    <t>10002819</t>
  </si>
  <si>
    <t>10002820</t>
  </si>
  <si>
    <t>10002334</t>
  </si>
  <si>
    <t>10002367</t>
  </si>
  <si>
    <t>10002829</t>
  </si>
  <si>
    <t>10002830</t>
  </si>
  <si>
    <t>10002831</t>
  </si>
  <si>
    <t>10002816</t>
  </si>
  <si>
    <t>10002817</t>
  </si>
  <si>
    <t>10002818</t>
  </si>
  <si>
    <t>10002823</t>
  </si>
  <si>
    <t>10002821</t>
  </si>
  <si>
    <t>10003422</t>
  </si>
  <si>
    <t>10003423</t>
  </si>
  <si>
    <t>10002834</t>
  </si>
  <si>
    <t>10002833</t>
  </si>
  <si>
    <t>10003519</t>
  </si>
  <si>
    <t>10003520</t>
  </si>
  <si>
    <t>10003541</t>
  </si>
  <si>
    <t>10002227</t>
  </si>
  <si>
    <t>10002808</t>
  </si>
  <si>
    <t>10002806</t>
  </si>
  <si>
    <t>10002807</t>
  </si>
  <si>
    <t>10003536</t>
  </si>
  <si>
    <t>10003518</t>
  </si>
  <si>
    <t>10003515</t>
  </si>
  <si>
    <t>10003516</t>
  </si>
  <si>
    <t>10003517</t>
  </si>
  <si>
    <t>10002314</t>
  </si>
  <si>
    <t>10002802</t>
  </si>
  <si>
    <t>10002803</t>
  </si>
  <si>
    <t>10002804</t>
  </si>
  <si>
    <t>10002853</t>
  </si>
  <si>
    <t>10002854</t>
  </si>
  <si>
    <t>10002843</t>
  </si>
  <si>
    <t>10002844</t>
  </si>
  <si>
    <t>10002845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</si>
</sst>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</cellXfs>
  <cellStyles count="4">
    <cellStyle name="Normal" xfId="0" builtinId="0"/>
    <cellStyle name="Normal 10" xfId="3" xr:uid="{2DC25BD7-9C99-41D8-82E9-BB7F16EB8F61}"/>
    <cellStyle name="Normal 2 14" xfId="2" xr:uid="{48619594-233E-4BB2-A9BC-E158186C0EFC}"/>
    <cellStyle name="Normal 3" xfId="1" xr:uid="{DDC3D67A-3EDA-4336-B6FD-4C7D3B143F6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6E09-718D-41F5-8635-C4E51DA27E38}">
  <sheetPr>
    <pageSetUpPr fitToPage="1"/>
  </sheetPr>
  <dimension ref="A1:O61"/>
  <sheetViews>
    <sheetView tabSelected="1" workbookViewId="0">
      <pane ySplit="1" topLeftCell="A2" activePane="bottomLeft" state="frozen"/>
      <selection pane="bottomLeft" activeCell="G13" sqref="G13"/>
    </sheetView>
  </sheetViews>
  <sheetFormatPr defaultRowHeight="12.75" x14ac:dyDescent="0.25"/>
  <cols>
    <col min="1" max="1" width="25.140625" style="14" customWidth="1"/>
    <col min="2" max="2" width="15.42578125" style="14" bestFit="1" customWidth="1"/>
    <col min="3" max="3" width="27.42578125" style="6" customWidth="1"/>
    <col min="4" max="4" width="11.42578125" style="33" customWidth="1"/>
    <col min="5" max="5" width="19.140625" style="14" customWidth="1"/>
    <col min="6" max="6" width="9" style="14" bestFit="1" customWidth="1"/>
    <col min="7" max="7" width="17.140625" style="34" customWidth="1"/>
    <col min="8" max="8" width="25.42578125" style="14" customWidth="1"/>
    <col min="9" max="9" width="12.28515625" style="14" customWidth="1"/>
    <col min="10" max="10" width="14.7109375" style="14" customWidth="1"/>
    <col min="11" max="11" width="17.28515625" style="14" bestFit="1" customWidth="1"/>
    <col min="12" max="12" width="15.5703125" style="14" customWidth="1"/>
    <col min="13" max="13" width="16.7109375" style="14" customWidth="1"/>
    <col min="14" max="14" width="15.5703125" style="14" customWidth="1"/>
    <col min="15" max="15" width="16.42578125" style="14" customWidth="1"/>
    <col min="16" max="16384" width="9.140625" style="14"/>
  </cols>
  <sheetData>
    <row r="1" spans="1:15" s="6" customFormat="1" ht="63.75" x14ac:dyDescent="0.25">
      <c r="A1" s="1" t="s">
        <v>3</v>
      </c>
      <c r="B1" s="2" t="s">
        <v>12</v>
      </c>
      <c r="C1" s="2" t="s">
        <v>7</v>
      </c>
      <c r="D1" s="3" t="s">
        <v>10</v>
      </c>
      <c r="E1" s="2" t="s">
        <v>11</v>
      </c>
      <c r="F1" s="2" t="s">
        <v>0</v>
      </c>
      <c r="G1" s="2" t="s">
        <v>4</v>
      </c>
      <c r="H1" s="4" t="s">
        <v>2</v>
      </c>
      <c r="I1" s="2" t="s">
        <v>1</v>
      </c>
      <c r="J1" s="2" t="s">
        <v>20</v>
      </c>
      <c r="K1" s="1" t="s">
        <v>16</v>
      </c>
      <c r="L1" s="1" t="s">
        <v>15</v>
      </c>
      <c r="M1" s="5" t="s">
        <v>13</v>
      </c>
      <c r="N1" s="5" t="s">
        <v>14</v>
      </c>
      <c r="O1" s="5" t="s">
        <v>131</v>
      </c>
    </row>
    <row r="2" spans="1:15" x14ac:dyDescent="0.25">
      <c r="A2" s="7"/>
      <c r="B2" s="17">
        <v>1</v>
      </c>
      <c r="C2" s="8" t="s">
        <v>52</v>
      </c>
      <c r="D2" s="9">
        <v>69400</v>
      </c>
      <c r="E2" s="8" t="s">
        <v>88</v>
      </c>
      <c r="F2" s="10" t="s">
        <v>132</v>
      </c>
      <c r="G2" s="11" t="s">
        <v>112</v>
      </c>
      <c r="H2" s="12" t="s">
        <v>21</v>
      </c>
      <c r="I2" s="13" t="s">
        <v>119</v>
      </c>
      <c r="J2" s="13">
        <v>1</v>
      </c>
      <c r="K2" s="7"/>
      <c r="L2" s="7"/>
      <c r="M2" s="17"/>
      <c r="N2" s="7"/>
      <c r="O2" s="11" t="str">
        <f>IF(MOD(K2,J2)=0,"","greška")</f>
        <v/>
      </c>
    </row>
    <row r="3" spans="1:15" x14ac:dyDescent="0.25">
      <c r="A3" s="7"/>
      <c r="B3" s="17">
        <v>1</v>
      </c>
      <c r="C3" s="8" t="s">
        <v>52</v>
      </c>
      <c r="D3" s="9">
        <v>69402</v>
      </c>
      <c r="E3" s="8" t="s">
        <v>88</v>
      </c>
      <c r="F3" s="10" t="s">
        <v>133</v>
      </c>
      <c r="G3" s="11" t="s">
        <v>112</v>
      </c>
      <c r="H3" s="12" t="s">
        <v>21</v>
      </c>
      <c r="I3" s="13" t="s">
        <v>119</v>
      </c>
      <c r="J3" s="13">
        <v>1</v>
      </c>
      <c r="K3" s="7"/>
      <c r="L3" s="7"/>
      <c r="M3" s="17"/>
      <c r="N3" s="7"/>
      <c r="O3" s="11" t="str">
        <f t="shared" ref="O3:O61" si="0">IF(MOD(K3,J3)=0,"","greška")</f>
        <v/>
      </c>
    </row>
    <row r="4" spans="1:15" x14ac:dyDescent="0.25">
      <c r="A4" s="7"/>
      <c r="B4" s="17">
        <v>2</v>
      </c>
      <c r="C4" s="8" t="s">
        <v>27</v>
      </c>
      <c r="D4" s="15">
        <v>1328444</v>
      </c>
      <c r="E4" s="8" t="s">
        <v>37</v>
      </c>
      <c r="F4" s="10" t="s">
        <v>134</v>
      </c>
      <c r="G4" s="8" t="s">
        <v>113</v>
      </c>
      <c r="H4" s="12" t="s">
        <v>47</v>
      </c>
      <c r="I4" s="13" t="s">
        <v>120</v>
      </c>
      <c r="J4" s="13">
        <v>28</v>
      </c>
      <c r="K4" s="7"/>
      <c r="L4" s="7"/>
      <c r="M4" s="17"/>
      <c r="N4" s="7"/>
      <c r="O4" s="11" t="str">
        <f t="shared" si="0"/>
        <v/>
      </c>
    </row>
    <row r="5" spans="1:15" ht="25.5" x14ac:dyDescent="0.25">
      <c r="A5" s="7"/>
      <c r="B5" s="7">
        <v>5</v>
      </c>
      <c r="C5" s="13" t="s">
        <v>53</v>
      </c>
      <c r="D5" s="16">
        <v>1039722</v>
      </c>
      <c r="E5" s="13" t="s">
        <v>89</v>
      </c>
      <c r="F5" s="10" t="s">
        <v>135</v>
      </c>
      <c r="G5" s="8" t="s">
        <v>113</v>
      </c>
      <c r="H5" s="12" t="s">
        <v>49</v>
      </c>
      <c r="I5" s="13" t="s">
        <v>121</v>
      </c>
      <c r="J5" s="13">
        <v>20</v>
      </c>
      <c r="K5" s="7"/>
      <c r="L5" s="7"/>
      <c r="M5" s="17"/>
      <c r="N5" s="35"/>
      <c r="O5" s="11" t="str">
        <f t="shared" si="0"/>
        <v/>
      </c>
    </row>
    <row r="6" spans="1:15" ht="25.5" x14ac:dyDescent="0.25">
      <c r="A6" s="7"/>
      <c r="B6" s="7">
        <v>6</v>
      </c>
      <c r="C6" s="8" t="s">
        <v>54</v>
      </c>
      <c r="D6" s="9">
        <v>1039725</v>
      </c>
      <c r="E6" s="8" t="s">
        <v>89</v>
      </c>
      <c r="F6" s="10" t="s">
        <v>136</v>
      </c>
      <c r="G6" s="8" t="s">
        <v>113</v>
      </c>
      <c r="H6" s="12" t="s">
        <v>49</v>
      </c>
      <c r="I6" s="13" t="s">
        <v>121</v>
      </c>
      <c r="J6" s="13">
        <v>20</v>
      </c>
      <c r="K6" s="7"/>
      <c r="L6" s="7"/>
      <c r="M6" s="17"/>
      <c r="N6" s="35"/>
      <c r="O6" s="11" t="str">
        <f t="shared" si="0"/>
        <v/>
      </c>
    </row>
    <row r="7" spans="1:15" x14ac:dyDescent="0.25">
      <c r="A7" s="7"/>
      <c r="B7" s="17">
        <v>7</v>
      </c>
      <c r="C7" s="12" t="s">
        <v>55</v>
      </c>
      <c r="D7" s="18">
        <v>1039670</v>
      </c>
      <c r="E7" s="12" t="s">
        <v>90</v>
      </c>
      <c r="F7" s="10" t="s">
        <v>137</v>
      </c>
      <c r="G7" s="12" t="s">
        <v>113</v>
      </c>
      <c r="H7" s="12" t="s">
        <v>48</v>
      </c>
      <c r="I7" s="13" t="s">
        <v>122</v>
      </c>
      <c r="J7" s="13">
        <v>30</v>
      </c>
      <c r="K7" s="7"/>
      <c r="L7" s="7"/>
      <c r="M7" s="17"/>
      <c r="N7" s="7"/>
      <c r="O7" s="11" t="str">
        <f t="shared" si="0"/>
        <v/>
      </c>
    </row>
    <row r="8" spans="1:15" x14ac:dyDescent="0.25">
      <c r="A8" s="7"/>
      <c r="B8" s="17">
        <v>7</v>
      </c>
      <c r="C8" s="12" t="s">
        <v>55</v>
      </c>
      <c r="D8" s="18">
        <v>1039671</v>
      </c>
      <c r="E8" s="12" t="s">
        <v>90</v>
      </c>
      <c r="F8" s="10" t="s">
        <v>138</v>
      </c>
      <c r="G8" s="12" t="s">
        <v>113</v>
      </c>
      <c r="H8" s="12" t="s">
        <v>48</v>
      </c>
      <c r="I8" s="13" t="s">
        <v>122</v>
      </c>
      <c r="J8" s="13">
        <v>30</v>
      </c>
      <c r="K8" s="7"/>
      <c r="L8" s="7"/>
      <c r="M8" s="17"/>
      <c r="N8" s="7"/>
      <c r="O8" s="11" t="str">
        <f t="shared" si="0"/>
        <v/>
      </c>
    </row>
    <row r="9" spans="1:15" x14ac:dyDescent="0.25">
      <c r="A9" s="7"/>
      <c r="B9" s="17">
        <v>8</v>
      </c>
      <c r="C9" s="12" t="s">
        <v>56</v>
      </c>
      <c r="D9" s="19">
        <v>1039152</v>
      </c>
      <c r="E9" s="12" t="s">
        <v>91</v>
      </c>
      <c r="F9" s="10" t="s">
        <v>139</v>
      </c>
      <c r="G9" s="12" t="s">
        <v>113</v>
      </c>
      <c r="H9" s="12" t="s">
        <v>46</v>
      </c>
      <c r="I9" s="13" t="s">
        <v>123</v>
      </c>
      <c r="J9" s="13">
        <v>56</v>
      </c>
      <c r="K9" s="7"/>
      <c r="L9" s="7"/>
      <c r="M9" s="17"/>
      <c r="N9" s="35"/>
      <c r="O9" s="11" t="str">
        <f t="shared" si="0"/>
        <v/>
      </c>
    </row>
    <row r="10" spans="1:15" x14ac:dyDescent="0.25">
      <c r="A10" s="7"/>
      <c r="B10" s="17">
        <v>9</v>
      </c>
      <c r="C10" s="12" t="s">
        <v>57</v>
      </c>
      <c r="D10" s="19">
        <v>1039337</v>
      </c>
      <c r="E10" s="12" t="s">
        <v>92</v>
      </c>
      <c r="F10" s="10" t="s">
        <v>140</v>
      </c>
      <c r="G10" s="12" t="s">
        <v>113</v>
      </c>
      <c r="H10" s="12" t="s">
        <v>46</v>
      </c>
      <c r="I10" s="13" t="s">
        <v>123</v>
      </c>
      <c r="J10" s="13">
        <v>63</v>
      </c>
      <c r="K10" s="7"/>
      <c r="L10" s="7"/>
      <c r="M10" s="17"/>
      <c r="N10" s="35"/>
      <c r="O10" s="11" t="str">
        <f t="shared" si="0"/>
        <v/>
      </c>
    </row>
    <row r="11" spans="1:15" ht="25.5" x14ac:dyDescent="0.25">
      <c r="A11" s="7"/>
      <c r="B11" s="7">
        <v>10</v>
      </c>
      <c r="C11" s="8" t="s">
        <v>58</v>
      </c>
      <c r="D11" s="20">
        <v>1039690</v>
      </c>
      <c r="E11" s="8" t="s">
        <v>93</v>
      </c>
      <c r="F11" s="10" t="s">
        <v>141</v>
      </c>
      <c r="G11" s="8" t="s">
        <v>113</v>
      </c>
      <c r="H11" s="12" t="s">
        <v>49</v>
      </c>
      <c r="I11" s="13" t="s">
        <v>121</v>
      </c>
      <c r="J11" s="13">
        <v>28</v>
      </c>
      <c r="K11" s="7"/>
      <c r="L11" s="7"/>
      <c r="M11" s="17"/>
      <c r="N11" s="35"/>
      <c r="O11" s="11" t="str">
        <f t="shared" si="0"/>
        <v/>
      </c>
    </row>
    <row r="12" spans="1:15" ht="25.5" x14ac:dyDescent="0.25">
      <c r="A12" s="7"/>
      <c r="B12" s="7">
        <v>10</v>
      </c>
      <c r="C12" s="8" t="s">
        <v>58</v>
      </c>
      <c r="D12" s="20">
        <v>1039691</v>
      </c>
      <c r="E12" s="8" t="s">
        <v>93</v>
      </c>
      <c r="F12" s="10" t="s">
        <v>142</v>
      </c>
      <c r="G12" s="8" t="s">
        <v>113</v>
      </c>
      <c r="H12" s="12" t="s">
        <v>49</v>
      </c>
      <c r="I12" s="13" t="s">
        <v>121</v>
      </c>
      <c r="J12" s="13">
        <v>28</v>
      </c>
      <c r="K12" s="7"/>
      <c r="L12" s="7"/>
      <c r="M12" s="17"/>
      <c r="N12" s="35"/>
      <c r="O12" s="11" t="str">
        <f t="shared" si="0"/>
        <v/>
      </c>
    </row>
    <row r="13" spans="1:15" ht="25.5" x14ac:dyDescent="0.25">
      <c r="A13" s="7"/>
      <c r="B13" s="7">
        <v>10</v>
      </c>
      <c r="C13" s="8" t="s">
        <v>58</v>
      </c>
      <c r="D13" s="20">
        <v>1039692</v>
      </c>
      <c r="E13" s="8" t="s">
        <v>93</v>
      </c>
      <c r="F13" s="10" t="s">
        <v>143</v>
      </c>
      <c r="G13" s="8" t="s">
        <v>113</v>
      </c>
      <c r="H13" s="12" t="s">
        <v>49</v>
      </c>
      <c r="I13" s="13" t="s">
        <v>121</v>
      </c>
      <c r="J13" s="13">
        <v>28</v>
      </c>
      <c r="K13" s="7"/>
      <c r="L13" s="7"/>
      <c r="M13" s="17"/>
      <c r="N13" s="35"/>
      <c r="O13" s="11" t="str">
        <f t="shared" si="0"/>
        <v/>
      </c>
    </row>
    <row r="14" spans="1:15" x14ac:dyDescent="0.25">
      <c r="A14" s="7"/>
      <c r="B14" s="28">
        <v>11</v>
      </c>
      <c r="C14" s="13" t="s">
        <v>28</v>
      </c>
      <c r="D14" s="16">
        <v>1039343</v>
      </c>
      <c r="E14" s="13" t="s">
        <v>38</v>
      </c>
      <c r="F14" s="10" t="s">
        <v>144</v>
      </c>
      <c r="G14" s="13" t="s">
        <v>114</v>
      </c>
      <c r="H14" s="12" t="s">
        <v>118</v>
      </c>
      <c r="I14" s="13" t="s">
        <v>124</v>
      </c>
      <c r="J14" s="13">
        <v>90</v>
      </c>
      <c r="K14" s="7"/>
      <c r="L14" s="7"/>
      <c r="M14" s="17"/>
      <c r="N14" s="7"/>
      <c r="O14" s="11" t="str">
        <f t="shared" si="0"/>
        <v/>
      </c>
    </row>
    <row r="15" spans="1:15" x14ac:dyDescent="0.25">
      <c r="A15" s="7"/>
      <c r="B15" s="28">
        <v>12</v>
      </c>
      <c r="C15" s="13" t="s">
        <v>59</v>
      </c>
      <c r="D15" s="16">
        <v>39410</v>
      </c>
      <c r="E15" s="13" t="s">
        <v>94</v>
      </c>
      <c r="F15" s="10" t="s">
        <v>145</v>
      </c>
      <c r="G15" s="13" t="s">
        <v>112</v>
      </c>
      <c r="H15" s="12" t="s">
        <v>118</v>
      </c>
      <c r="I15" s="13" t="s">
        <v>124</v>
      </c>
      <c r="J15" s="13">
        <v>1</v>
      </c>
      <c r="K15" s="7"/>
      <c r="L15" s="7"/>
      <c r="M15" s="17"/>
      <c r="N15" s="7"/>
      <c r="O15" s="11" t="str">
        <f t="shared" si="0"/>
        <v/>
      </c>
    </row>
    <row r="16" spans="1:15" x14ac:dyDescent="0.25">
      <c r="A16" s="7"/>
      <c r="B16" s="17">
        <v>13</v>
      </c>
      <c r="C16" s="8" t="s">
        <v>60</v>
      </c>
      <c r="D16" s="9">
        <v>39334</v>
      </c>
      <c r="E16" s="8" t="s">
        <v>17</v>
      </c>
      <c r="F16" s="10" t="s">
        <v>146</v>
      </c>
      <c r="G16" s="8" t="s">
        <v>112</v>
      </c>
      <c r="H16" s="12" t="s">
        <v>21</v>
      </c>
      <c r="I16" s="13" t="s">
        <v>119</v>
      </c>
      <c r="J16" s="13">
        <v>1</v>
      </c>
      <c r="K16" s="7"/>
      <c r="L16" s="7"/>
      <c r="M16" s="17"/>
      <c r="N16" s="35"/>
      <c r="O16" s="11" t="str">
        <f t="shared" si="0"/>
        <v/>
      </c>
    </row>
    <row r="17" spans="1:15" x14ac:dyDescent="0.25">
      <c r="A17" s="7"/>
      <c r="B17" s="17">
        <v>14</v>
      </c>
      <c r="C17" s="8" t="s">
        <v>61</v>
      </c>
      <c r="D17" s="9">
        <v>39333</v>
      </c>
      <c r="E17" s="8" t="s">
        <v>17</v>
      </c>
      <c r="F17" s="10" t="s">
        <v>147</v>
      </c>
      <c r="G17" s="11" t="s">
        <v>112</v>
      </c>
      <c r="H17" s="12" t="s">
        <v>21</v>
      </c>
      <c r="I17" s="13" t="s">
        <v>119</v>
      </c>
      <c r="J17" s="13">
        <v>1</v>
      </c>
      <c r="K17" s="7"/>
      <c r="L17" s="7"/>
      <c r="M17" s="17"/>
      <c r="N17" s="35"/>
      <c r="O17" s="11" t="str">
        <f t="shared" si="0"/>
        <v/>
      </c>
    </row>
    <row r="18" spans="1:15" x14ac:dyDescent="0.25">
      <c r="A18" s="7"/>
      <c r="B18" s="17">
        <v>15</v>
      </c>
      <c r="C18" s="12" t="s">
        <v>29</v>
      </c>
      <c r="D18" s="18">
        <v>39153</v>
      </c>
      <c r="E18" s="12" t="s">
        <v>39</v>
      </c>
      <c r="F18" s="10" t="s">
        <v>148</v>
      </c>
      <c r="G18" s="12" t="s">
        <v>112</v>
      </c>
      <c r="H18" s="12" t="s">
        <v>48</v>
      </c>
      <c r="I18" s="13" t="s">
        <v>122</v>
      </c>
      <c r="J18" s="13">
        <v>1</v>
      </c>
      <c r="K18" s="7"/>
      <c r="L18" s="7"/>
      <c r="M18" s="17"/>
      <c r="N18" s="7"/>
      <c r="O18" s="11" t="str">
        <f t="shared" si="0"/>
        <v/>
      </c>
    </row>
    <row r="19" spans="1:15" ht="25.5" x14ac:dyDescent="0.25">
      <c r="A19" s="7"/>
      <c r="B19" s="28">
        <v>16</v>
      </c>
      <c r="C19" s="13" t="s">
        <v>62</v>
      </c>
      <c r="D19" s="16">
        <v>39401</v>
      </c>
      <c r="E19" s="13" t="s">
        <v>40</v>
      </c>
      <c r="F19" s="10" t="s">
        <v>149</v>
      </c>
      <c r="G19" s="13" t="s">
        <v>112</v>
      </c>
      <c r="H19" s="12" t="s">
        <v>118</v>
      </c>
      <c r="I19" s="13" t="s">
        <v>124</v>
      </c>
      <c r="J19" s="13">
        <v>1</v>
      </c>
      <c r="K19" s="7"/>
      <c r="L19" s="7"/>
      <c r="M19" s="17"/>
      <c r="N19" s="7"/>
      <c r="O19" s="11" t="str">
        <f t="shared" si="0"/>
        <v/>
      </c>
    </row>
    <row r="20" spans="1:15" ht="25.5" x14ac:dyDescent="0.25">
      <c r="A20" s="7"/>
      <c r="B20" s="28">
        <v>17</v>
      </c>
      <c r="C20" s="13" t="s">
        <v>63</v>
      </c>
      <c r="D20" s="16">
        <v>39400</v>
      </c>
      <c r="E20" s="13" t="s">
        <v>40</v>
      </c>
      <c r="F20" s="10" t="s">
        <v>150</v>
      </c>
      <c r="G20" s="13" t="s">
        <v>112</v>
      </c>
      <c r="H20" s="12" t="s">
        <v>118</v>
      </c>
      <c r="I20" s="13" t="s">
        <v>124</v>
      </c>
      <c r="J20" s="13">
        <v>1</v>
      </c>
      <c r="K20" s="7"/>
      <c r="L20" s="7"/>
      <c r="M20" s="17"/>
      <c r="N20" s="7"/>
      <c r="O20" s="11" t="str">
        <f t="shared" si="0"/>
        <v/>
      </c>
    </row>
    <row r="21" spans="1:15" x14ac:dyDescent="0.25">
      <c r="A21" s="7"/>
      <c r="B21" s="17">
        <v>18</v>
      </c>
      <c r="C21" s="11" t="s">
        <v>5</v>
      </c>
      <c r="D21" s="16">
        <v>39505</v>
      </c>
      <c r="E21" s="13" t="s">
        <v>18</v>
      </c>
      <c r="F21" s="10" t="s">
        <v>151</v>
      </c>
      <c r="G21" s="8" t="s">
        <v>112</v>
      </c>
      <c r="H21" s="12" t="s">
        <v>21</v>
      </c>
      <c r="I21" s="13" t="s">
        <v>119</v>
      </c>
      <c r="J21" s="13">
        <v>1</v>
      </c>
      <c r="K21" s="7"/>
      <c r="L21" s="7"/>
      <c r="M21" s="17"/>
      <c r="N21" s="7"/>
      <c r="O21" s="11" t="str">
        <f t="shared" si="0"/>
        <v/>
      </c>
    </row>
    <row r="22" spans="1:15" x14ac:dyDescent="0.25">
      <c r="A22" s="7"/>
      <c r="B22" s="17">
        <v>19</v>
      </c>
      <c r="C22" s="10" t="s">
        <v>33</v>
      </c>
      <c r="D22" s="18">
        <v>39507</v>
      </c>
      <c r="E22" s="22" t="s">
        <v>43</v>
      </c>
      <c r="F22" s="10" t="s">
        <v>152</v>
      </c>
      <c r="G22" s="12" t="s">
        <v>112</v>
      </c>
      <c r="H22" s="12" t="s">
        <v>48</v>
      </c>
      <c r="I22" s="13" t="s">
        <v>122</v>
      </c>
      <c r="J22" s="13">
        <v>1</v>
      </c>
      <c r="K22" s="7"/>
      <c r="L22" s="7"/>
      <c r="M22" s="17"/>
      <c r="N22" s="7"/>
      <c r="O22" s="11" t="str">
        <f t="shared" si="0"/>
        <v/>
      </c>
    </row>
    <row r="23" spans="1:15" x14ac:dyDescent="0.25">
      <c r="A23" s="7"/>
      <c r="B23" s="17">
        <v>20</v>
      </c>
      <c r="C23" s="10" t="s">
        <v>64</v>
      </c>
      <c r="D23" s="19">
        <v>39406</v>
      </c>
      <c r="E23" s="12" t="s">
        <v>95</v>
      </c>
      <c r="F23" s="10" t="s">
        <v>153</v>
      </c>
      <c r="G23" s="12" t="s">
        <v>112</v>
      </c>
      <c r="H23" s="12" t="s">
        <v>48</v>
      </c>
      <c r="I23" s="13" t="s">
        <v>122</v>
      </c>
      <c r="J23" s="13">
        <v>1</v>
      </c>
      <c r="K23" s="7"/>
      <c r="L23" s="7"/>
      <c r="M23" s="17"/>
      <c r="N23" s="7"/>
      <c r="O23" s="11" t="str">
        <f t="shared" si="0"/>
        <v/>
      </c>
    </row>
    <row r="24" spans="1:15" ht="25.5" x14ac:dyDescent="0.25">
      <c r="A24" s="7"/>
      <c r="B24" s="22">
        <v>21</v>
      </c>
      <c r="C24" s="23" t="s">
        <v>26</v>
      </c>
      <c r="D24" s="16">
        <v>1039151</v>
      </c>
      <c r="E24" s="13" t="s">
        <v>36</v>
      </c>
      <c r="F24" s="10" t="s">
        <v>154</v>
      </c>
      <c r="G24" s="23" t="s">
        <v>113</v>
      </c>
      <c r="H24" s="12" t="s">
        <v>50</v>
      </c>
      <c r="I24" s="13" t="s">
        <v>125</v>
      </c>
      <c r="J24" s="13">
        <v>112</v>
      </c>
      <c r="K24" s="7"/>
      <c r="L24" s="7"/>
      <c r="M24" s="17"/>
      <c r="N24" s="7"/>
      <c r="O24" s="11" t="str">
        <f t="shared" si="0"/>
        <v/>
      </c>
    </row>
    <row r="25" spans="1:15" x14ac:dyDescent="0.25">
      <c r="A25" s="7"/>
      <c r="B25" s="17">
        <v>22</v>
      </c>
      <c r="C25" s="12" t="s">
        <v>65</v>
      </c>
      <c r="D25" s="19">
        <v>1039256</v>
      </c>
      <c r="E25" s="12" t="s">
        <v>8</v>
      </c>
      <c r="F25" s="10" t="s">
        <v>155</v>
      </c>
      <c r="G25" s="12" t="s">
        <v>113</v>
      </c>
      <c r="H25" s="12" t="s">
        <v>24</v>
      </c>
      <c r="I25" s="13" t="s">
        <v>126</v>
      </c>
      <c r="J25" s="13">
        <v>56</v>
      </c>
      <c r="K25" s="7"/>
      <c r="L25" s="7"/>
      <c r="M25" s="17"/>
      <c r="N25" s="35"/>
      <c r="O25" s="11" t="str">
        <f t="shared" si="0"/>
        <v/>
      </c>
    </row>
    <row r="26" spans="1:15" x14ac:dyDescent="0.25">
      <c r="A26" s="7"/>
      <c r="B26" s="17">
        <v>23</v>
      </c>
      <c r="C26" s="12" t="s">
        <v>66</v>
      </c>
      <c r="D26" s="19">
        <v>1039258</v>
      </c>
      <c r="E26" s="12" t="s">
        <v>8</v>
      </c>
      <c r="F26" s="10" t="s">
        <v>156</v>
      </c>
      <c r="G26" s="12" t="s">
        <v>113</v>
      </c>
      <c r="H26" s="12" t="s">
        <v>24</v>
      </c>
      <c r="I26" s="13" t="s">
        <v>126</v>
      </c>
      <c r="J26" s="13">
        <v>56</v>
      </c>
      <c r="K26" s="7"/>
      <c r="L26" s="7"/>
      <c r="M26" s="17"/>
      <c r="N26" s="35"/>
      <c r="O26" s="11" t="str">
        <f t="shared" si="0"/>
        <v/>
      </c>
    </row>
    <row r="27" spans="1:15" x14ac:dyDescent="0.25">
      <c r="A27" s="7"/>
      <c r="B27" s="7">
        <v>24</v>
      </c>
      <c r="C27" s="8" t="s">
        <v>67</v>
      </c>
      <c r="D27" s="20">
        <v>1039102</v>
      </c>
      <c r="E27" s="11" t="s">
        <v>96</v>
      </c>
      <c r="F27" s="10" t="s">
        <v>157</v>
      </c>
      <c r="G27" s="8" t="s">
        <v>114</v>
      </c>
      <c r="H27" s="12" t="s">
        <v>47</v>
      </c>
      <c r="I27" s="13" t="s">
        <v>120</v>
      </c>
      <c r="J27" s="13">
        <v>120</v>
      </c>
      <c r="K27" s="7"/>
      <c r="L27" s="7"/>
      <c r="M27" s="17"/>
      <c r="N27" s="35"/>
      <c r="O27" s="11" t="str">
        <f t="shared" si="0"/>
        <v/>
      </c>
    </row>
    <row r="28" spans="1:15" x14ac:dyDescent="0.25">
      <c r="A28" s="7"/>
      <c r="B28" s="7">
        <v>25</v>
      </c>
      <c r="C28" s="8" t="s">
        <v>68</v>
      </c>
      <c r="D28" s="15">
        <v>1039658</v>
      </c>
      <c r="E28" s="8" t="s">
        <v>97</v>
      </c>
      <c r="F28" s="10" t="s">
        <v>158</v>
      </c>
      <c r="G28" s="8" t="s">
        <v>113</v>
      </c>
      <c r="H28" s="12" t="s">
        <v>47</v>
      </c>
      <c r="I28" s="13" t="s">
        <v>120</v>
      </c>
      <c r="J28" s="13">
        <v>30</v>
      </c>
      <c r="K28" s="7"/>
      <c r="L28" s="7"/>
      <c r="M28" s="17"/>
      <c r="N28" s="35"/>
      <c r="O28" s="11" t="str">
        <f t="shared" si="0"/>
        <v/>
      </c>
    </row>
    <row r="29" spans="1:15" ht="25.5" x14ac:dyDescent="0.25">
      <c r="A29" s="7"/>
      <c r="B29" s="17">
        <v>26</v>
      </c>
      <c r="C29" s="12" t="s">
        <v>69</v>
      </c>
      <c r="D29" s="16">
        <v>1039730</v>
      </c>
      <c r="E29" s="13" t="s">
        <v>98</v>
      </c>
      <c r="F29" s="10" t="s">
        <v>159</v>
      </c>
      <c r="G29" s="12" t="s">
        <v>113</v>
      </c>
      <c r="H29" s="12" t="s">
        <v>25</v>
      </c>
      <c r="I29" s="13" t="s">
        <v>127</v>
      </c>
      <c r="J29" s="13">
        <v>30</v>
      </c>
      <c r="K29" s="7"/>
      <c r="L29" s="7"/>
      <c r="M29" s="17"/>
      <c r="N29" s="35"/>
      <c r="O29" s="11" t="str">
        <f t="shared" si="0"/>
        <v/>
      </c>
    </row>
    <row r="30" spans="1:15" ht="25.5" x14ac:dyDescent="0.25">
      <c r="A30" s="7"/>
      <c r="B30" s="17">
        <v>26</v>
      </c>
      <c r="C30" s="12" t="s">
        <v>69</v>
      </c>
      <c r="D30" s="16">
        <v>1039731</v>
      </c>
      <c r="E30" s="13" t="s">
        <v>98</v>
      </c>
      <c r="F30" s="10" t="s">
        <v>160</v>
      </c>
      <c r="G30" s="12" t="s">
        <v>113</v>
      </c>
      <c r="H30" s="12" t="s">
        <v>25</v>
      </c>
      <c r="I30" s="13" t="s">
        <v>127</v>
      </c>
      <c r="J30" s="13">
        <v>30</v>
      </c>
      <c r="K30" s="7"/>
      <c r="L30" s="7"/>
      <c r="M30" s="17"/>
      <c r="N30" s="35"/>
      <c r="O30" s="11" t="str">
        <f t="shared" si="0"/>
        <v/>
      </c>
    </row>
    <row r="31" spans="1:15" ht="25.5" x14ac:dyDescent="0.25">
      <c r="A31" s="7"/>
      <c r="B31" s="17">
        <v>26</v>
      </c>
      <c r="C31" s="12" t="s">
        <v>69</v>
      </c>
      <c r="D31" s="16">
        <v>1039732</v>
      </c>
      <c r="E31" s="13" t="s">
        <v>98</v>
      </c>
      <c r="F31" s="10" t="s">
        <v>161</v>
      </c>
      <c r="G31" s="12" t="s">
        <v>113</v>
      </c>
      <c r="H31" s="12" t="s">
        <v>25</v>
      </c>
      <c r="I31" s="13" t="s">
        <v>127</v>
      </c>
      <c r="J31" s="13">
        <v>30</v>
      </c>
      <c r="K31" s="7"/>
      <c r="L31" s="7"/>
      <c r="M31" s="17"/>
      <c r="N31" s="35"/>
      <c r="O31" s="11" t="str">
        <f t="shared" si="0"/>
        <v/>
      </c>
    </row>
    <row r="32" spans="1:15" ht="25.5" x14ac:dyDescent="0.25">
      <c r="A32" s="7"/>
      <c r="B32" s="17">
        <v>27</v>
      </c>
      <c r="C32" s="22" t="s">
        <v>70</v>
      </c>
      <c r="D32" s="24">
        <v>1039103</v>
      </c>
      <c r="E32" s="10" t="s">
        <v>9</v>
      </c>
      <c r="F32" s="10" t="s">
        <v>162</v>
      </c>
      <c r="G32" s="12" t="s">
        <v>114</v>
      </c>
      <c r="H32" s="12" t="s">
        <v>24</v>
      </c>
      <c r="I32" s="13" t="s">
        <v>126</v>
      </c>
      <c r="J32" s="13">
        <v>21</v>
      </c>
      <c r="K32" s="7"/>
      <c r="L32" s="7"/>
      <c r="M32" s="17"/>
      <c r="N32" s="35"/>
      <c r="O32" s="11" t="str">
        <f t="shared" si="0"/>
        <v/>
      </c>
    </row>
    <row r="33" spans="1:15" ht="25.5" x14ac:dyDescent="0.25">
      <c r="A33" s="7"/>
      <c r="B33" s="17">
        <v>27</v>
      </c>
      <c r="C33" s="22" t="s">
        <v>70</v>
      </c>
      <c r="D33" s="24">
        <v>1039104</v>
      </c>
      <c r="E33" s="10" t="s">
        <v>9</v>
      </c>
      <c r="F33" s="10" t="s">
        <v>163</v>
      </c>
      <c r="G33" s="12" t="s">
        <v>114</v>
      </c>
      <c r="H33" s="12" t="s">
        <v>24</v>
      </c>
      <c r="I33" s="13" t="s">
        <v>126</v>
      </c>
      <c r="J33" s="13">
        <v>21</v>
      </c>
      <c r="K33" s="7"/>
      <c r="L33" s="7"/>
      <c r="M33" s="17"/>
      <c r="N33" s="35"/>
      <c r="O33" s="11" t="str">
        <f t="shared" si="0"/>
        <v/>
      </c>
    </row>
    <row r="34" spans="1:15" ht="25.5" x14ac:dyDescent="0.25">
      <c r="A34" s="7"/>
      <c r="B34" s="17">
        <v>27</v>
      </c>
      <c r="C34" s="22" t="s">
        <v>70</v>
      </c>
      <c r="D34" s="24">
        <v>1039105</v>
      </c>
      <c r="E34" s="10" t="s">
        <v>9</v>
      </c>
      <c r="F34" s="10" t="s">
        <v>164</v>
      </c>
      <c r="G34" s="12" t="s">
        <v>114</v>
      </c>
      <c r="H34" s="12" t="s">
        <v>24</v>
      </c>
      <c r="I34" s="13" t="s">
        <v>126</v>
      </c>
      <c r="J34" s="13">
        <v>21</v>
      </c>
      <c r="K34" s="7"/>
      <c r="L34" s="7"/>
      <c r="M34" s="17"/>
      <c r="N34" s="35"/>
      <c r="O34" s="11" t="str">
        <f t="shared" si="0"/>
        <v/>
      </c>
    </row>
    <row r="35" spans="1:15" x14ac:dyDescent="0.25">
      <c r="A35" s="7"/>
      <c r="B35" s="7">
        <v>28</v>
      </c>
      <c r="C35" s="13" t="s">
        <v>30</v>
      </c>
      <c r="D35" s="25">
        <v>1039502</v>
      </c>
      <c r="E35" s="26" t="s">
        <v>41</v>
      </c>
      <c r="F35" s="10" t="s">
        <v>165</v>
      </c>
      <c r="G35" s="8" t="s">
        <v>113</v>
      </c>
      <c r="H35" s="12" t="s">
        <v>47</v>
      </c>
      <c r="I35" s="13" t="s">
        <v>120</v>
      </c>
      <c r="J35" s="13">
        <v>63</v>
      </c>
      <c r="K35" s="7"/>
      <c r="L35" s="7"/>
      <c r="M35" s="17"/>
      <c r="N35" s="35"/>
      <c r="O35" s="11" t="str">
        <f t="shared" si="0"/>
        <v/>
      </c>
    </row>
    <row r="36" spans="1:15" x14ac:dyDescent="0.25">
      <c r="A36" s="7"/>
      <c r="B36" s="17">
        <v>29</v>
      </c>
      <c r="C36" s="10" t="s">
        <v>6</v>
      </c>
      <c r="D36" s="27">
        <v>1039300</v>
      </c>
      <c r="E36" s="28" t="s">
        <v>19</v>
      </c>
      <c r="F36" s="10" t="s">
        <v>166</v>
      </c>
      <c r="G36" s="12" t="s">
        <v>113</v>
      </c>
      <c r="H36" s="12" t="s">
        <v>23</v>
      </c>
      <c r="I36" s="13" t="s">
        <v>128</v>
      </c>
      <c r="J36" s="13">
        <v>28</v>
      </c>
      <c r="K36" s="7"/>
      <c r="L36" s="7"/>
      <c r="M36" s="17"/>
      <c r="N36" s="35"/>
      <c r="O36" s="11" t="str">
        <f t="shared" si="0"/>
        <v/>
      </c>
    </row>
    <row r="37" spans="1:15" x14ac:dyDescent="0.25">
      <c r="A37" s="7"/>
      <c r="B37" s="17">
        <v>30</v>
      </c>
      <c r="C37" s="29" t="s">
        <v>71</v>
      </c>
      <c r="D37" s="24">
        <v>1039992</v>
      </c>
      <c r="E37" s="10" t="s">
        <v>99</v>
      </c>
      <c r="F37" s="10" t="s">
        <v>167</v>
      </c>
      <c r="G37" s="12" t="s">
        <v>114</v>
      </c>
      <c r="H37" s="12" t="s">
        <v>24</v>
      </c>
      <c r="I37" s="13" t="s">
        <v>126</v>
      </c>
      <c r="J37" s="13">
        <v>30</v>
      </c>
      <c r="K37" s="7"/>
      <c r="L37" s="7"/>
      <c r="M37" s="17"/>
      <c r="N37" s="35"/>
      <c r="O37" s="11" t="str">
        <f t="shared" si="0"/>
        <v/>
      </c>
    </row>
    <row r="38" spans="1:15" x14ac:dyDescent="0.25">
      <c r="A38" s="7"/>
      <c r="B38" s="17">
        <v>31</v>
      </c>
      <c r="C38" s="10" t="s">
        <v>72</v>
      </c>
      <c r="D38" s="24">
        <v>1039993</v>
      </c>
      <c r="E38" s="10" t="s">
        <v>99</v>
      </c>
      <c r="F38" s="10" t="s">
        <v>168</v>
      </c>
      <c r="G38" s="12" t="s">
        <v>114</v>
      </c>
      <c r="H38" s="12" t="s">
        <v>24</v>
      </c>
      <c r="I38" s="13" t="s">
        <v>126</v>
      </c>
      <c r="J38" s="13">
        <v>30</v>
      </c>
      <c r="K38" s="7"/>
      <c r="L38" s="7"/>
      <c r="M38" s="17"/>
      <c r="N38" s="35"/>
      <c r="O38" s="11" t="str">
        <f t="shared" si="0"/>
        <v/>
      </c>
    </row>
    <row r="39" spans="1:15" x14ac:dyDescent="0.25">
      <c r="A39" s="7"/>
      <c r="B39" s="17">
        <v>32</v>
      </c>
      <c r="C39" s="10" t="s">
        <v>73</v>
      </c>
      <c r="D39" s="24">
        <v>1039991</v>
      </c>
      <c r="E39" s="10" t="s">
        <v>42</v>
      </c>
      <c r="F39" s="10" t="s">
        <v>169</v>
      </c>
      <c r="G39" s="12" t="s">
        <v>113</v>
      </c>
      <c r="H39" s="12" t="s">
        <v>48</v>
      </c>
      <c r="I39" s="13" t="s">
        <v>122</v>
      </c>
      <c r="J39" s="13">
        <v>56</v>
      </c>
      <c r="K39" s="7"/>
      <c r="L39" s="7"/>
      <c r="M39" s="17"/>
      <c r="N39" s="7"/>
      <c r="O39" s="11" t="str">
        <f t="shared" si="0"/>
        <v/>
      </c>
    </row>
    <row r="40" spans="1:15" x14ac:dyDescent="0.25">
      <c r="A40" s="7"/>
      <c r="B40" s="17">
        <v>32</v>
      </c>
      <c r="C40" s="10" t="s">
        <v>73</v>
      </c>
      <c r="D40" s="24">
        <v>1039990</v>
      </c>
      <c r="E40" s="10" t="s">
        <v>42</v>
      </c>
      <c r="F40" s="10" t="s">
        <v>170</v>
      </c>
      <c r="G40" s="12" t="s">
        <v>113</v>
      </c>
      <c r="H40" s="12" t="s">
        <v>48</v>
      </c>
      <c r="I40" s="13" t="s">
        <v>122</v>
      </c>
      <c r="J40" s="13">
        <v>56</v>
      </c>
      <c r="K40" s="7"/>
      <c r="L40" s="7"/>
      <c r="M40" s="17"/>
      <c r="N40" s="7"/>
      <c r="O40" s="11" t="str">
        <f t="shared" si="0"/>
        <v/>
      </c>
    </row>
    <row r="41" spans="1:15" ht="25.5" x14ac:dyDescent="0.25">
      <c r="A41" s="7"/>
      <c r="B41" s="17">
        <v>33</v>
      </c>
      <c r="C41" s="13" t="s">
        <v>74</v>
      </c>
      <c r="D41" s="16">
        <v>39510</v>
      </c>
      <c r="E41" s="13" t="s">
        <v>100</v>
      </c>
      <c r="F41" s="10" t="s">
        <v>171</v>
      </c>
      <c r="G41" s="8" t="s">
        <v>112</v>
      </c>
      <c r="H41" s="12" t="s">
        <v>22</v>
      </c>
      <c r="I41" s="13" t="s">
        <v>129</v>
      </c>
      <c r="J41" s="13">
        <v>1</v>
      </c>
      <c r="K41" s="7"/>
      <c r="L41" s="7"/>
      <c r="M41" s="17"/>
      <c r="N41" s="7"/>
      <c r="O41" s="11" t="str">
        <f t="shared" si="0"/>
        <v/>
      </c>
    </row>
    <row r="42" spans="1:15" ht="25.5" x14ac:dyDescent="0.25">
      <c r="A42" s="7"/>
      <c r="B42" s="17">
        <v>34</v>
      </c>
      <c r="C42" s="13" t="s">
        <v>75</v>
      </c>
      <c r="D42" s="16">
        <v>39511</v>
      </c>
      <c r="E42" s="13" t="s">
        <v>100</v>
      </c>
      <c r="F42" s="10" t="s">
        <v>172</v>
      </c>
      <c r="G42" s="8" t="s">
        <v>112</v>
      </c>
      <c r="H42" s="12" t="s">
        <v>22</v>
      </c>
      <c r="I42" s="13" t="s">
        <v>129</v>
      </c>
      <c r="J42" s="13">
        <v>1</v>
      </c>
      <c r="K42" s="7"/>
      <c r="L42" s="7"/>
      <c r="M42" s="17"/>
      <c r="N42" s="7"/>
      <c r="O42" s="11" t="str">
        <f t="shared" si="0"/>
        <v/>
      </c>
    </row>
    <row r="43" spans="1:15" x14ac:dyDescent="0.25">
      <c r="A43" s="7"/>
      <c r="B43" s="17">
        <v>35</v>
      </c>
      <c r="C43" s="10" t="s">
        <v>76</v>
      </c>
      <c r="D43" s="24">
        <v>1039610</v>
      </c>
      <c r="E43" s="10" t="s">
        <v>101</v>
      </c>
      <c r="F43" s="10" t="s">
        <v>173</v>
      </c>
      <c r="G43" s="12" t="s">
        <v>113</v>
      </c>
      <c r="H43" s="12" t="s">
        <v>46</v>
      </c>
      <c r="I43" s="13" t="s">
        <v>123</v>
      </c>
      <c r="J43" s="13">
        <v>120</v>
      </c>
      <c r="K43" s="7"/>
      <c r="L43" s="7"/>
      <c r="M43" s="17"/>
      <c r="N43" s="7"/>
      <c r="O43" s="11" t="str">
        <f t="shared" si="0"/>
        <v/>
      </c>
    </row>
    <row r="44" spans="1:15" ht="25.5" x14ac:dyDescent="0.25">
      <c r="A44" s="7"/>
      <c r="B44" s="7">
        <v>36</v>
      </c>
      <c r="C44" s="13" t="s">
        <v>77</v>
      </c>
      <c r="D44" s="16">
        <v>14002</v>
      </c>
      <c r="E44" s="21" t="s">
        <v>102</v>
      </c>
      <c r="F44" s="10" t="s">
        <v>174</v>
      </c>
      <c r="G44" s="8" t="s">
        <v>115</v>
      </c>
      <c r="H44" s="12" t="s">
        <v>21</v>
      </c>
      <c r="I44" s="13" t="s">
        <v>119</v>
      </c>
      <c r="J44" s="13">
        <v>1</v>
      </c>
      <c r="K44" s="7"/>
      <c r="L44" s="7"/>
      <c r="M44" s="17"/>
      <c r="N44" s="35"/>
      <c r="O44" s="11" t="str">
        <f t="shared" si="0"/>
        <v/>
      </c>
    </row>
    <row r="45" spans="1:15" ht="25.5" x14ac:dyDescent="0.25">
      <c r="A45" s="7"/>
      <c r="B45" s="17">
        <v>37</v>
      </c>
      <c r="C45" s="10" t="s">
        <v>31</v>
      </c>
      <c r="D45" s="24">
        <v>1014015</v>
      </c>
      <c r="E45" s="10" t="s">
        <v>103</v>
      </c>
      <c r="F45" s="10" t="s">
        <v>175</v>
      </c>
      <c r="G45" s="12" t="s">
        <v>115</v>
      </c>
      <c r="H45" s="12" t="s">
        <v>46</v>
      </c>
      <c r="I45" s="13" t="s">
        <v>123</v>
      </c>
      <c r="J45" s="13">
        <v>1</v>
      </c>
      <c r="K45" s="7"/>
      <c r="L45" s="7"/>
      <c r="M45" s="17"/>
      <c r="N45" s="35"/>
      <c r="O45" s="11" t="str">
        <f t="shared" si="0"/>
        <v/>
      </c>
    </row>
    <row r="46" spans="1:15" ht="25.5" x14ac:dyDescent="0.25">
      <c r="A46" s="7"/>
      <c r="B46" s="17">
        <v>38</v>
      </c>
      <c r="C46" s="10" t="s">
        <v>32</v>
      </c>
      <c r="D46" s="24">
        <v>1014013</v>
      </c>
      <c r="E46" s="10" t="s">
        <v>103</v>
      </c>
      <c r="F46" s="10" t="s">
        <v>176</v>
      </c>
      <c r="G46" s="12" t="s">
        <v>115</v>
      </c>
      <c r="H46" s="12" t="s">
        <v>46</v>
      </c>
      <c r="I46" s="13" t="s">
        <v>123</v>
      </c>
      <c r="J46" s="13">
        <v>1</v>
      </c>
      <c r="K46" s="7"/>
      <c r="L46" s="7"/>
      <c r="M46" s="17"/>
      <c r="N46" s="35"/>
      <c r="O46" s="11" t="str">
        <f t="shared" si="0"/>
        <v/>
      </c>
    </row>
    <row r="47" spans="1:15" ht="25.5" x14ac:dyDescent="0.25">
      <c r="A47" s="7"/>
      <c r="B47" s="17">
        <v>39</v>
      </c>
      <c r="C47" s="10" t="s">
        <v>78</v>
      </c>
      <c r="D47" s="30">
        <v>1014014</v>
      </c>
      <c r="E47" s="10" t="s">
        <v>103</v>
      </c>
      <c r="F47" s="10" t="s">
        <v>177</v>
      </c>
      <c r="G47" s="12" t="s">
        <v>115</v>
      </c>
      <c r="H47" s="12" t="s">
        <v>46</v>
      </c>
      <c r="I47" s="13" t="s">
        <v>123</v>
      </c>
      <c r="J47" s="13">
        <v>1</v>
      </c>
      <c r="K47" s="7"/>
      <c r="L47" s="7"/>
      <c r="M47" s="17"/>
      <c r="N47" s="35"/>
      <c r="O47" s="11" t="str">
        <f t="shared" si="0"/>
        <v/>
      </c>
    </row>
    <row r="48" spans="1:15" ht="25.5" x14ac:dyDescent="0.25">
      <c r="A48" s="7"/>
      <c r="B48" s="28">
        <v>40</v>
      </c>
      <c r="C48" s="13" t="s">
        <v>79</v>
      </c>
      <c r="D48" s="16">
        <v>1014210</v>
      </c>
      <c r="E48" s="13" t="s">
        <v>104</v>
      </c>
      <c r="F48" s="10" t="s">
        <v>178</v>
      </c>
      <c r="G48" s="13" t="s">
        <v>115</v>
      </c>
      <c r="H48" s="12" t="s">
        <v>118</v>
      </c>
      <c r="I48" s="13" t="s">
        <v>124</v>
      </c>
      <c r="J48" s="13">
        <v>1</v>
      </c>
      <c r="K48" s="7"/>
      <c r="L48" s="7"/>
      <c r="M48" s="17"/>
      <c r="N48" s="7"/>
      <c r="O48" s="11" t="str">
        <f t="shared" si="0"/>
        <v/>
      </c>
    </row>
    <row r="49" spans="1:15" ht="25.5" x14ac:dyDescent="0.25">
      <c r="A49" s="7"/>
      <c r="B49" s="17">
        <v>41</v>
      </c>
      <c r="C49" s="10" t="s">
        <v>80</v>
      </c>
      <c r="D49" s="24">
        <v>39039</v>
      </c>
      <c r="E49" s="10" t="s">
        <v>105</v>
      </c>
      <c r="F49" s="10" t="s">
        <v>179</v>
      </c>
      <c r="G49" s="12" t="s">
        <v>115</v>
      </c>
      <c r="H49" s="12" t="s">
        <v>46</v>
      </c>
      <c r="I49" s="13" t="s">
        <v>123</v>
      </c>
      <c r="J49" s="13">
        <v>1</v>
      </c>
      <c r="K49" s="7"/>
      <c r="L49" s="7"/>
      <c r="M49" s="17"/>
      <c r="N49" s="35"/>
      <c r="O49" s="11" t="str">
        <f t="shared" si="0"/>
        <v/>
      </c>
    </row>
    <row r="50" spans="1:15" x14ac:dyDescent="0.25">
      <c r="A50" s="7"/>
      <c r="B50" s="7">
        <v>42</v>
      </c>
      <c r="C50" s="13" t="s">
        <v>81</v>
      </c>
      <c r="D50" s="16">
        <v>14422</v>
      </c>
      <c r="E50" s="13" t="s">
        <v>106</v>
      </c>
      <c r="F50" s="10" t="s">
        <v>180</v>
      </c>
      <c r="G50" s="8" t="s">
        <v>116</v>
      </c>
      <c r="H50" s="12" t="s">
        <v>49</v>
      </c>
      <c r="I50" s="13" t="s">
        <v>121</v>
      </c>
      <c r="J50" s="13">
        <v>1</v>
      </c>
      <c r="K50" s="7"/>
      <c r="L50" s="7"/>
      <c r="M50" s="17"/>
      <c r="N50" s="35"/>
      <c r="O50" s="11" t="str">
        <f t="shared" si="0"/>
        <v/>
      </c>
    </row>
    <row r="51" spans="1:15" x14ac:dyDescent="0.25">
      <c r="A51" s="7"/>
      <c r="B51" s="17">
        <v>43</v>
      </c>
      <c r="C51" s="31" t="s">
        <v>82</v>
      </c>
      <c r="D51" s="24">
        <v>14430</v>
      </c>
      <c r="E51" s="10" t="s">
        <v>107</v>
      </c>
      <c r="F51" s="10" t="s">
        <v>181</v>
      </c>
      <c r="G51" s="12" t="s">
        <v>117</v>
      </c>
      <c r="H51" s="12" t="s">
        <v>46</v>
      </c>
      <c r="I51" s="13" t="s">
        <v>123</v>
      </c>
      <c r="J51" s="13">
        <v>1</v>
      </c>
      <c r="K51" s="7"/>
      <c r="L51" s="7"/>
      <c r="M51" s="17"/>
      <c r="N51" s="7"/>
      <c r="O51" s="11" t="str">
        <f t="shared" si="0"/>
        <v/>
      </c>
    </row>
    <row r="52" spans="1:15" x14ac:dyDescent="0.25">
      <c r="A52" s="7"/>
      <c r="B52" s="7">
        <v>44</v>
      </c>
      <c r="C52" s="13" t="s">
        <v>83</v>
      </c>
      <c r="D52" s="16">
        <v>14431</v>
      </c>
      <c r="E52" s="13" t="s">
        <v>108</v>
      </c>
      <c r="F52" s="10" t="s">
        <v>182</v>
      </c>
      <c r="G52" s="8" t="s">
        <v>117</v>
      </c>
      <c r="H52" s="12" t="s">
        <v>47</v>
      </c>
      <c r="I52" s="13" t="s">
        <v>120</v>
      </c>
      <c r="J52" s="13">
        <v>2</v>
      </c>
      <c r="K52" s="7"/>
      <c r="L52" s="7"/>
      <c r="M52" s="17"/>
      <c r="N52" s="35"/>
      <c r="O52" s="11" t="str">
        <f t="shared" si="0"/>
        <v/>
      </c>
    </row>
    <row r="53" spans="1:15" x14ac:dyDescent="0.25">
      <c r="A53" s="7"/>
      <c r="B53" s="22">
        <v>45</v>
      </c>
      <c r="C53" s="10" t="s">
        <v>84</v>
      </c>
      <c r="D53" s="16">
        <v>99082</v>
      </c>
      <c r="E53" s="13" t="s">
        <v>109</v>
      </c>
      <c r="F53" s="10" t="s">
        <v>183</v>
      </c>
      <c r="G53" s="12" t="s">
        <v>112</v>
      </c>
      <c r="H53" s="12" t="s">
        <v>50</v>
      </c>
      <c r="I53" s="13" t="s">
        <v>125</v>
      </c>
      <c r="J53" s="13">
        <v>1</v>
      </c>
      <c r="K53" s="7"/>
      <c r="L53" s="7"/>
      <c r="M53" s="17"/>
      <c r="N53" s="7"/>
      <c r="O53" s="11" t="str">
        <f t="shared" si="0"/>
        <v/>
      </c>
    </row>
    <row r="54" spans="1:15" ht="25.5" x14ac:dyDescent="0.25">
      <c r="A54" s="7"/>
      <c r="B54" s="17">
        <v>47</v>
      </c>
      <c r="C54" s="10" t="s">
        <v>34</v>
      </c>
      <c r="D54" s="24">
        <v>341004</v>
      </c>
      <c r="E54" s="10" t="s">
        <v>44</v>
      </c>
      <c r="F54" s="10" t="s">
        <v>184</v>
      </c>
      <c r="G54" s="12" t="s">
        <v>115</v>
      </c>
      <c r="H54" s="12" t="s">
        <v>46</v>
      </c>
      <c r="I54" s="13" t="s">
        <v>123</v>
      </c>
      <c r="J54" s="13">
        <v>1</v>
      </c>
      <c r="K54" s="7"/>
      <c r="L54" s="7"/>
      <c r="M54" s="17"/>
      <c r="N54" s="35"/>
      <c r="O54" s="11" t="str">
        <f t="shared" si="0"/>
        <v/>
      </c>
    </row>
    <row r="55" spans="1:15" ht="25.5" x14ac:dyDescent="0.25">
      <c r="A55" s="7"/>
      <c r="B55" s="17">
        <v>47</v>
      </c>
      <c r="C55" s="10" t="s">
        <v>34</v>
      </c>
      <c r="D55" s="24">
        <v>341005</v>
      </c>
      <c r="E55" s="10" t="s">
        <v>44</v>
      </c>
      <c r="F55" s="10" t="s">
        <v>185</v>
      </c>
      <c r="G55" s="12" t="s">
        <v>115</v>
      </c>
      <c r="H55" s="12" t="s">
        <v>46</v>
      </c>
      <c r="I55" s="13" t="s">
        <v>123</v>
      </c>
      <c r="J55" s="13">
        <v>1</v>
      </c>
      <c r="K55" s="7"/>
      <c r="L55" s="7"/>
      <c r="M55" s="17"/>
      <c r="N55" s="35"/>
      <c r="O55" s="11" t="str">
        <f t="shared" si="0"/>
        <v/>
      </c>
    </row>
    <row r="56" spans="1:15" ht="25.5" x14ac:dyDescent="0.25">
      <c r="A56" s="7"/>
      <c r="B56" s="17">
        <v>47</v>
      </c>
      <c r="C56" s="10" t="s">
        <v>34</v>
      </c>
      <c r="D56" s="24">
        <v>341006</v>
      </c>
      <c r="E56" s="10" t="s">
        <v>44</v>
      </c>
      <c r="F56" s="10" t="s">
        <v>186</v>
      </c>
      <c r="G56" s="12" t="s">
        <v>115</v>
      </c>
      <c r="H56" s="12" t="s">
        <v>46</v>
      </c>
      <c r="I56" s="13" t="s">
        <v>123</v>
      </c>
      <c r="J56" s="13">
        <v>1</v>
      </c>
      <c r="K56" s="7"/>
      <c r="L56" s="7"/>
      <c r="M56" s="17"/>
      <c r="N56" s="35"/>
      <c r="O56" s="11" t="str">
        <f t="shared" si="0"/>
        <v/>
      </c>
    </row>
    <row r="57" spans="1:15" ht="25.5" x14ac:dyDescent="0.25">
      <c r="A57" s="7"/>
      <c r="B57" s="7">
        <v>49</v>
      </c>
      <c r="C57" s="13" t="s">
        <v>35</v>
      </c>
      <c r="D57" s="16">
        <v>1341020</v>
      </c>
      <c r="E57" s="13" t="s">
        <v>110</v>
      </c>
      <c r="F57" s="10" t="s">
        <v>187</v>
      </c>
      <c r="G57" s="8" t="s">
        <v>115</v>
      </c>
      <c r="H57" s="12" t="s">
        <v>51</v>
      </c>
      <c r="I57" s="13" t="s">
        <v>130</v>
      </c>
      <c r="J57" s="13">
        <v>1</v>
      </c>
      <c r="K57" s="7"/>
      <c r="L57" s="7"/>
      <c r="M57" s="17"/>
      <c r="N57" s="35"/>
      <c r="O57" s="11" t="str">
        <f t="shared" si="0"/>
        <v/>
      </c>
    </row>
    <row r="58" spans="1:15" ht="25.5" x14ac:dyDescent="0.25">
      <c r="A58" s="7"/>
      <c r="B58" s="7">
        <v>49</v>
      </c>
      <c r="C58" s="13" t="s">
        <v>35</v>
      </c>
      <c r="D58" s="16">
        <v>1341022</v>
      </c>
      <c r="E58" s="13" t="s">
        <v>45</v>
      </c>
      <c r="F58" s="10" t="s">
        <v>188</v>
      </c>
      <c r="G58" s="8" t="s">
        <v>115</v>
      </c>
      <c r="H58" s="12" t="s">
        <v>51</v>
      </c>
      <c r="I58" s="13" t="s">
        <v>130</v>
      </c>
      <c r="J58" s="13">
        <v>1</v>
      </c>
      <c r="K58" s="7"/>
      <c r="L58" s="7"/>
      <c r="M58" s="17"/>
      <c r="N58" s="35"/>
      <c r="O58" s="11" t="str">
        <f t="shared" si="0"/>
        <v/>
      </c>
    </row>
    <row r="59" spans="1:15" ht="25.5" x14ac:dyDescent="0.25">
      <c r="A59" s="7"/>
      <c r="B59" s="17">
        <v>50</v>
      </c>
      <c r="C59" s="10" t="s">
        <v>85</v>
      </c>
      <c r="D59" s="32">
        <v>1103774</v>
      </c>
      <c r="E59" s="29" t="s">
        <v>111</v>
      </c>
      <c r="F59" s="10" t="s">
        <v>189</v>
      </c>
      <c r="G59" s="12" t="s">
        <v>115</v>
      </c>
      <c r="H59" s="12" t="s">
        <v>46</v>
      </c>
      <c r="I59" s="13" t="s">
        <v>123</v>
      </c>
      <c r="J59" s="13">
        <v>1</v>
      </c>
      <c r="K59" s="7"/>
      <c r="L59" s="7"/>
      <c r="M59" s="17"/>
      <c r="N59" s="35"/>
      <c r="O59" s="11" t="str">
        <f t="shared" si="0"/>
        <v/>
      </c>
    </row>
    <row r="60" spans="1:15" ht="25.5" x14ac:dyDescent="0.25">
      <c r="A60" s="7"/>
      <c r="B60" s="7">
        <v>51</v>
      </c>
      <c r="C60" s="13" t="s">
        <v>86</v>
      </c>
      <c r="D60" s="25">
        <v>1103778</v>
      </c>
      <c r="E60" s="26" t="s">
        <v>111</v>
      </c>
      <c r="F60" s="10" t="s">
        <v>190</v>
      </c>
      <c r="G60" s="8" t="s">
        <v>115</v>
      </c>
      <c r="H60" s="12" t="s">
        <v>47</v>
      </c>
      <c r="I60" s="13" t="s">
        <v>120</v>
      </c>
      <c r="J60" s="13">
        <v>1</v>
      </c>
      <c r="K60" s="7"/>
      <c r="L60" s="7"/>
      <c r="M60" s="17"/>
      <c r="N60" s="35"/>
      <c r="O60" s="11" t="str">
        <f t="shared" si="0"/>
        <v/>
      </c>
    </row>
    <row r="61" spans="1:15" ht="25.5" x14ac:dyDescent="0.25">
      <c r="A61" s="7"/>
      <c r="B61" s="7">
        <v>52</v>
      </c>
      <c r="C61" s="13" t="s">
        <v>87</v>
      </c>
      <c r="D61" s="25">
        <v>1103779</v>
      </c>
      <c r="E61" s="26" t="s">
        <v>111</v>
      </c>
      <c r="F61" s="10" t="s">
        <v>191</v>
      </c>
      <c r="G61" s="8" t="s">
        <v>115</v>
      </c>
      <c r="H61" s="12" t="s">
        <v>47</v>
      </c>
      <c r="I61" s="13" t="s">
        <v>120</v>
      </c>
      <c r="J61" s="13">
        <v>1</v>
      </c>
      <c r="K61" s="7"/>
      <c r="L61" s="7"/>
      <c r="M61" s="17"/>
      <c r="N61" s="35"/>
      <c r="O61" s="11" t="str">
        <f t="shared" si="0"/>
        <v/>
      </c>
    </row>
  </sheetData>
  <autoFilter ref="A1:N61" xr:uid="{1F0B4E61-16B3-4FB8-9436-992CE2EB471B}">
    <sortState ref="A2:N38">
      <sortCondition ref="B2:B38"/>
    </sortState>
  </autoFilter>
  <sortState ref="A2:N15">
    <sortCondition ref="B2:B15"/>
  </sortState>
  <conditionalFormatting sqref="D3">
    <cfRule type="duplicateValues" dxfId="20" priority="20"/>
  </conditionalFormatting>
  <conditionalFormatting sqref="D8">
    <cfRule type="duplicateValues" dxfId="19" priority="19"/>
  </conditionalFormatting>
  <conditionalFormatting sqref="D9 D11:D14">
    <cfRule type="duplicateValues" dxfId="18" priority="18"/>
  </conditionalFormatting>
  <conditionalFormatting sqref="D10">
    <cfRule type="duplicateValues" dxfId="17" priority="17"/>
  </conditionalFormatting>
  <conditionalFormatting sqref="D15:D16">
    <cfRule type="duplicateValues" dxfId="16" priority="16"/>
  </conditionalFormatting>
  <conditionalFormatting sqref="D17">
    <cfRule type="duplicateValues" dxfId="15" priority="15"/>
  </conditionalFormatting>
  <conditionalFormatting sqref="D18:D19">
    <cfRule type="duplicateValues" dxfId="14" priority="14"/>
  </conditionalFormatting>
  <conditionalFormatting sqref="D20">
    <cfRule type="duplicateValues" dxfId="13" priority="13"/>
  </conditionalFormatting>
  <conditionalFormatting sqref="D21">
    <cfRule type="duplicateValues" dxfId="12" priority="12"/>
  </conditionalFormatting>
  <conditionalFormatting sqref="D22:D25">
    <cfRule type="duplicateValues" dxfId="11" priority="11"/>
  </conditionalFormatting>
  <conditionalFormatting sqref="D26">
    <cfRule type="duplicateValues" dxfId="10" priority="10"/>
  </conditionalFormatting>
  <conditionalFormatting sqref="D27:D30">
    <cfRule type="duplicateValues" dxfId="9" priority="9"/>
  </conditionalFormatting>
  <conditionalFormatting sqref="D31:D33">
    <cfRule type="duplicateValues" dxfId="8" priority="8"/>
  </conditionalFormatting>
  <conditionalFormatting sqref="D41">
    <cfRule type="duplicateValues" dxfId="7" priority="7"/>
  </conditionalFormatting>
  <conditionalFormatting sqref="D42">
    <cfRule type="duplicateValues" dxfId="6" priority="6"/>
  </conditionalFormatting>
  <conditionalFormatting sqref="D43">
    <cfRule type="duplicateValues" dxfId="5" priority="5"/>
  </conditionalFormatting>
  <conditionalFormatting sqref="D44:D45">
    <cfRule type="duplicateValues" dxfId="4" priority="4"/>
  </conditionalFormatting>
  <conditionalFormatting sqref="D58:D59">
    <cfRule type="duplicateValues" dxfId="3" priority="3"/>
  </conditionalFormatting>
  <conditionalFormatting sqref="D60">
    <cfRule type="duplicateValues" dxfId="2" priority="2"/>
  </conditionalFormatting>
  <conditionalFormatting sqref="D61">
    <cfRule type="duplicateValues" dxfId="1" priority="1"/>
  </conditionalFormatting>
  <conditionalFormatting sqref="D2 D4:D7">
    <cfRule type="duplicateValues" dxfId="0" priority="22"/>
  </conditionalFormatting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24-18 orig.i ino.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Lela Jelisavcic</cp:lastModifiedBy>
  <cp:lastPrinted>2024-02-20T09:17:39Z</cp:lastPrinted>
  <dcterms:created xsi:type="dcterms:W3CDTF">2022-07-06T08:04:18Z</dcterms:created>
  <dcterms:modified xsi:type="dcterms:W3CDTF">2024-05-22T11:15:35Z</dcterms:modified>
</cp:coreProperties>
</file>