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stupci 2023\JN Nedostajuci lekovi-Lekovi sa Liste A i A1 Liste lekova 404-1-110-23-120\O.S\O.S. INPHARM P1, 2 i 3\"/>
    </mc:Choice>
  </mc:AlternateContent>
  <xr:revisionPtr revIDLastSave="0" documentId="13_ncr:1_{25EFDEA3-0F9C-4F15-AA37-D453A8DFF2EF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rilog 1 ugovora" sheetId="2" r:id="rId1"/>
  </sheets>
  <definedNames>
    <definedName name="_xlnm._FilterDatabase" localSheetId="0" hidden="1">'Prilog 1 ugovora'!$A$7:$J$10</definedName>
    <definedName name="_xlnm.Print_Area" localSheetId="0">'Prilog 1 ugovora'!$A$1:$L$10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" l="1"/>
  <c r="N10" i="2"/>
  <c r="N8" i="2"/>
  <c r="M9" i="2"/>
  <c r="M10" i="2"/>
  <c r="M8" i="2"/>
  <c r="K9" i="2"/>
  <c r="K10" i="2"/>
  <c r="K8" i="2"/>
</calcChain>
</file>

<file path=xl/sharedStrings.xml><?xml version="1.0" encoding="utf-8"?>
<sst xmlns="http://schemas.openxmlformats.org/spreadsheetml/2006/main" count="35" uniqueCount="30">
  <si>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</si>
  <si>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</si>
  <si>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</si>
  <si>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</si>
  <si>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</si>
  <si>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</si>
  <si>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</si>
  <si>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</si>
  <si>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</si>
  <si>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</si>
  <si>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</si>
  <si>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Укупна вредност уговора са ПДВ</t>
  </si>
  <si>
    <t>Укупна вредност уговора без ПДВ</t>
  </si>
  <si>
    <t>Износ ПДВ</t>
  </si>
  <si>
    <t>ПРИЛОГ 1 УГОВОРА: СПЕЦИФИКАЦИЈА ЛЕКА СА ЦЕНОМ ЗА ЛЕКОВЕ КОЈИ СЕ ИЗДАЈУ НА РЕЦЕПТ
ЈАВНА НАБАВКА: НЕДОСТАЈУЋИ  ЛЕКОВИ/ЛЕКОВИ СА ЛИСТЕ A И ЛИСТЕ А1 ЛИСТЕ ЛЕКОВА , ЈН БР. 404-1-110/23-120</t>
  </si>
  <si>
    <t>Добављач: Inpharm  d.o.o. Beograd</t>
  </si>
  <si>
    <t>CELLCEPT,  150 po 500 mg</t>
  </si>
  <si>
    <t>Cellcept®</t>
  </si>
  <si>
    <t>F.HOFFMANN-LA ROCHE LTD - Švajcarska</t>
  </si>
  <si>
    <t>film tableta</t>
  </si>
  <si>
    <t>blister, 150 po 500 mg</t>
  </si>
  <si>
    <t>оригинално паковање</t>
  </si>
  <si>
    <t>CELLCEPT 300 po 250 mg</t>
  </si>
  <si>
    <t>PROGRAF_30 po 5 mg</t>
  </si>
  <si>
    <t xml:space="preserve">
1014083
</t>
  </si>
  <si>
    <t>Prograf™</t>
  </si>
  <si>
    <t>ASTELLAS IRELAND CO. LTD. - Irska</t>
  </si>
  <si>
    <t>kapsula</t>
  </si>
  <si>
    <t>blister, 300 po 250 mg</t>
  </si>
  <si>
    <t>30 po 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</si>
</sst>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F24" sqref="F24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17.5703125" style="1" customWidth="1"/>
    <col min="5" max="5" width="19" style="2" customWidth="1"/>
    <col min="6" max="6" width="14.57031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5703125" style="3" customWidth="1"/>
    <col min="12" max="12" width="13.42578125" style="5" customWidth="1"/>
    <col min="13" max="13" width="16.42578125" style="5" customWidth="1"/>
    <col min="14" max="14" width="16.85546875" style="1" customWidth="1"/>
    <col min="15" max="16384" width="9.140625" style="1"/>
  </cols>
  <sheetData>
    <row r="1" spans="1:14" s="6" customFormat="1" ht="45.75" customHeight="1" x14ac:dyDescent="0.2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2"/>
    </row>
    <row r="2" spans="1:14" s="6" customFormat="1" ht="15.7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7"/>
      <c r="L2" s="15"/>
      <c r="M2" s="12"/>
    </row>
    <row r="3" spans="1:14" s="6" customFormat="1" ht="15.75" customHeight="1" x14ac:dyDescent="0.2">
      <c r="A3" s="24" t="s">
        <v>15</v>
      </c>
      <c r="B3" s="24"/>
      <c r="C3" s="24"/>
      <c r="D3" s="15"/>
      <c r="E3" s="15"/>
      <c r="F3" s="15"/>
      <c r="G3" s="15"/>
      <c r="H3" s="15"/>
      <c r="I3" s="15"/>
      <c r="J3" s="15"/>
      <c r="K3" s="17"/>
      <c r="L3" s="15"/>
      <c r="M3" s="12"/>
    </row>
    <row r="4" spans="1:14" s="6" customFormat="1" ht="15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7"/>
      <c r="L4" s="15"/>
      <c r="M4" s="12"/>
    </row>
    <row r="5" spans="1:14" s="6" customFormat="1" x14ac:dyDescent="0.2">
      <c r="B5" s="10"/>
      <c r="C5" s="10"/>
      <c r="E5" s="7"/>
      <c r="F5" s="7"/>
      <c r="J5" s="8"/>
      <c r="K5" s="8"/>
      <c r="L5" s="9"/>
      <c r="M5" s="9"/>
    </row>
    <row r="6" spans="1:14" s="6" customFormat="1" x14ac:dyDescent="0.2">
      <c r="B6" s="11"/>
      <c r="C6" s="11"/>
      <c r="E6" s="7"/>
      <c r="F6" s="7"/>
      <c r="J6" s="8"/>
      <c r="K6" s="8"/>
      <c r="L6" s="9"/>
      <c r="M6" s="9"/>
    </row>
    <row r="7" spans="1:14" ht="31.5" customHeight="1" x14ac:dyDescent="0.2">
      <c r="A7" s="14" t="s">
        <v>9</v>
      </c>
      <c r="B7" s="14" t="s">
        <v>0</v>
      </c>
      <c r="C7" s="14" t="s">
        <v>8</v>
      </c>
      <c r="D7" s="14" t="s">
        <v>6</v>
      </c>
      <c r="E7" s="14" t="s">
        <v>2</v>
      </c>
      <c r="F7" s="14" t="s">
        <v>10</v>
      </c>
      <c r="G7" s="13" t="s">
        <v>1</v>
      </c>
      <c r="H7" s="13" t="s">
        <v>7</v>
      </c>
      <c r="I7" s="14" t="s">
        <v>3</v>
      </c>
      <c r="J7" s="14" t="s">
        <v>4</v>
      </c>
      <c r="K7" s="14" t="s">
        <v>12</v>
      </c>
      <c r="L7" s="14" t="s">
        <v>5</v>
      </c>
      <c r="M7" s="14" t="s">
        <v>13</v>
      </c>
      <c r="N7" s="14" t="s">
        <v>11</v>
      </c>
    </row>
    <row r="8" spans="1:14" ht="31.5" customHeight="1" x14ac:dyDescent="0.2">
      <c r="A8" s="21">
        <v>1</v>
      </c>
      <c r="B8" s="25" t="s">
        <v>16</v>
      </c>
      <c r="C8" s="4" t="s">
        <v>24</v>
      </c>
      <c r="D8" s="26" t="s">
        <v>17</v>
      </c>
      <c r="E8" s="27" t="s">
        <v>18</v>
      </c>
      <c r="F8" s="29" t="s">
        <v>19</v>
      </c>
      <c r="G8" s="29" t="s">
        <v>20</v>
      </c>
      <c r="H8" s="25" t="s">
        <v>21</v>
      </c>
      <c r="I8" s="4"/>
      <c r="J8" s="30">
        <v>11977.7</v>
      </c>
      <c r="K8" s="32">
        <f>I8*J8</f>
        <v>0</v>
      </c>
      <c r="L8" s="31">
        <v>0.1</v>
      </c>
      <c r="M8" s="32">
        <f>K8*L8</f>
        <v>0</v>
      </c>
      <c r="N8" s="33">
        <f>K8+M8</f>
        <v>0</v>
      </c>
    </row>
    <row r="9" spans="1:14" ht="31.5" customHeight="1" x14ac:dyDescent="0.2">
      <c r="A9" s="21">
        <v>2</v>
      </c>
      <c r="B9" s="25" t="s">
        <v>22</v>
      </c>
      <c r="C9" s="4">
        <v>1014081</v>
      </c>
      <c r="D9" s="4" t="s">
        <v>17</v>
      </c>
      <c r="E9" s="28" t="s">
        <v>18</v>
      </c>
      <c r="F9" s="29" t="s">
        <v>27</v>
      </c>
      <c r="G9" s="29" t="s">
        <v>28</v>
      </c>
      <c r="H9" s="25" t="s">
        <v>21</v>
      </c>
      <c r="I9" s="4"/>
      <c r="J9" s="30">
        <v>15739.6</v>
      </c>
      <c r="K9" s="32">
        <f t="shared" ref="K9:K10" si="0">I9*J9</f>
        <v>0</v>
      </c>
      <c r="L9" s="31">
        <v>0.1</v>
      </c>
      <c r="M9" s="32">
        <f t="shared" ref="M9:M10" si="1">K9*L9</f>
        <v>0</v>
      </c>
      <c r="N9" s="33">
        <f t="shared" ref="N9:N10" si="2">K9+M9</f>
        <v>0</v>
      </c>
    </row>
    <row r="10" spans="1:14" ht="44.25" customHeight="1" x14ac:dyDescent="0.2">
      <c r="A10" s="21">
        <v>3</v>
      </c>
      <c r="B10" s="25" t="s">
        <v>23</v>
      </c>
      <c r="C10" s="19">
        <v>1014251</v>
      </c>
      <c r="D10" s="18" t="s">
        <v>25</v>
      </c>
      <c r="E10" s="28" t="s">
        <v>26</v>
      </c>
      <c r="F10" s="29" t="s">
        <v>27</v>
      </c>
      <c r="G10" s="29" t="s">
        <v>29</v>
      </c>
      <c r="H10" s="25" t="s">
        <v>21</v>
      </c>
      <c r="I10" s="20"/>
      <c r="J10" s="30">
        <v>14487.1</v>
      </c>
      <c r="K10" s="32">
        <f t="shared" si="0"/>
        <v>0</v>
      </c>
      <c r="L10" s="31">
        <v>0.1</v>
      </c>
      <c r="M10" s="32">
        <f t="shared" si="1"/>
        <v>0</v>
      </c>
      <c r="N10" s="33">
        <f t="shared" si="2"/>
        <v>0</v>
      </c>
    </row>
    <row r="21" spans="9:9" x14ac:dyDescent="0.2">
      <c r="I21" s="16"/>
    </row>
    <row r="22" spans="9:9" x14ac:dyDescent="0.2">
      <c r="I22" s="16"/>
    </row>
    <row r="23" spans="9:9" x14ac:dyDescent="0.2">
      <c r="I23" s="16"/>
    </row>
    <row r="27" spans="9:9" x14ac:dyDescent="0.2">
      <c r="I27" s="16"/>
    </row>
  </sheetData>
  <mergeCells count="2">
    <mergeCell ref="A1:L1"/>
    <mergeCell ref="A3:C3"/>
  </mergeCells>
  <pageMargins left="0.21" right="0.2" top="0.25" bottom="0.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2023-09-15T06:32:30Z</cp:lastPrinted>
  <dcterms:created xsi:type="dcterms:W3CDTF">2021-08-10T08:39:43Z</dcterms:created>
  <dcterms:modified xsi:type="dcterms:W3CDTF">2024-03-04T12:35:05Z</dcterms:modified>
</cp:coreProperties>
</file>