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oleta.ninkovic\Desktop\POSTUPCI 2023\8.CYSTAGON I ISTURISA\OS\"/>
    </mc:Choice>
  </mc:AlternateContent>
  <xr:revisionPtr revIDLastSave="0" documentId="13_ncr:1_{241D5C35-A6B2-4FCF-8440-440CEC47CBFA}" xr6:coauthVersionLast="36" xr6:coauthVersionMax="36" xr10:uidLastSave="{00000000-0000-0000-0000-000000000000}"/>
  <bookViews>
    <workbookView xWindow="0" yWindow="0" windowWidth="28800" windowHeight="11625" xr2:uid="{B5E003FA-8808-42F2-BE51-5B6FA52EB8FB}"/>
  </bookViews>
  <sheets>
    <sheet name="23-103" sheetId="1" r:id="rId1"/>
  </sheets>
  <definedNames>
    <definedName name="_xlnm._FilterDatabase" localSheetId="0" hidden="1">'23-103'!$A$2:$O$4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3" i="1" l="1"/>
</calcChain>
</file>

<file path=xl/sharedStrings.xml><?xml version="1.0" encoding="utf-8"?>
<sst xmlns="http://schemas.openxmlformats.org/spreadsheetml/2006/main" count="32" uniqueCount="29">
  <si>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</si>
  <si>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</si>
  <si>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</si>
  <si>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</si>
  <si>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</si>
  <si>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</si>
  <si>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</si>
  <si>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</si>
  <si>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</si>
  <si>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</si>
  <si>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</si>
  <si>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</si>
  <si>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</si>
  <si>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</si>
  <si>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</si>
  <si>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film tableta</t>
  </si>
  <si>
    <t>Lekovi za lečenje retkih bolesti- mercaptamin kapsule za lečenje cistinoze i osilodrostat, JN br 404-3-110/23-103</t>
  </si>
  <si>
    <t>mercaptamin kapsule za lečenje cistinoze</t>
  </si>
  <si>
    <t>osilodrostat</t>
  </si>
  <si>
    <t>RB00036</t>
  </si>
  <si>
    <t>RB00034</t>
  </si>
  <si>
    <t>kapsula</t>
  </si>
  <si>
    <t>150 mg</t>
  </si>
  <si>
    <t>1mg</t>
  </si>
  <si>
    <t>tableta</t>
  </si>
  <si>
    <t>139-1/23</t>
  </si>
  <si>
    <t>139-2/23</t>
  </si>
  <si>
    <t>Sanol S d.o.o. Beograd</t>
  </si>
  <si>
    <t>Rhei Life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</si>
</sst>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Continuous" vertical="center" wrapText="1"/>
    </xf>
    <xf numFmtId="4" fontId="0" fillId="0" borderId="0" xfId="0" applyNumberFormat="1" applyAlignment="1" applyProtection="1">
      <alignment horizontal="centerContinuous" vertical="center" wrapText="1"/>
    </xf>
    <xf numFmtId="0" fontId="4" fillId="0" borderId="0" xfId="0" applyFont="1" applyAlignment="1" applyProtection="1">
      <alignment horizontal="centerContinuous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4"/>
  <sheetViews>
    <sheetView tabSelected="1" workbookViewId="0">
      <pane ySplit="2" topLeftCell="A3" activePane="bottomLeft" state="frozen"/>
      <selection pane="bottomLeft" activeCell="K17" sqref="K17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25.5703125" style="2" customWidth="1"/>
    <col min="4" max="4" width="12" style="2" customWidth="1"/>
    <col min="5" max="5" width="11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9.85546875" style="2" bestFit="1" customWidth="1"/>
    <col min="14" max="14" width="23.140625" style="2" customWidth="1"/>
    <col min="15" max="15" width="17.140625" style="2" customWidth="1"/>
    <col min="16" max="16384" width="9.140625" style="2"/>
  </cols>
  <sheetData>
    <row r="1" spans="1:15" ht="18.75" x14ac:dyDescent="0.25">
      <c r="A1" s="11" t="s">
        <v>16</v>
      </c>
      <c r="B1" s="9"/>
      <c r="C1" s="9"/>
      <c r="D1" s="9"/>
      <c r="E1" s="9"/>
      <c r="F1" s="9"/>
      <c r="G1" s="9"/>
      <c r="H1" s="9"/>
      <c r="I1" s="9"/>
      <c r="J1" s="10"/>
      <c r="K1" s="9"/>
      <c r="L1" s="9"/>
      <c r="M1" s="9"/>
      <c r="N1" s="9"/>
      <c r="O1" s="9"/>
    </row>
    <row r="2" spans="1:15" s="5" customFormat="1" ht="51" x14ac:dyDescent="0.25">
      <c r="A2" s="12" t="s">
        <v>13</v>
      </c>
      <c r="B2" s="12" t="s">
        <v>0</v>
      </c>
      <c r="C2" s="12" t="s">
        <v>6</v>
      </c>
      <c r="D2" s="13" t="s">
        <v>9</v>
      </c>
      <c r="E2" s="12" t="s">
        <v>12</v>
      </c>
      <c r="F2" s="12" t="s">
        <v>10</v>
      </c>
      <c r="G2" s="12" t="s">
        <v>7</v>
      </c>
      <c r="H2" s="12" t="s">
        <v>1</v>
      </c>
      <c r="I2" s="14" t="s">
        <v>3</v>
      </c>
      <c r="J2" s="15" t="s">
        <v>8</v>
      </c>
      <c r="K2" s="14" t="s">
        <v>11</v>
      </c>
      <c r="L2" s="16" t="s">
        <v>2</v>
      </c>
      <c r="M2" s="14" t="s">
        <v>4</v>
      </c>
      <c r="N2" s="14" t="s">
        <v>5</v>
      </c>
      <c r="O2" s="14" t="s">
        <v>14</v>
      </c>
    </row>
    <row r="3" spans="1:15" s="5" customFormat="1" ht="25.5" x14ac:dyDescent="0.25">
      <c r="A3" s="1"/>
      <c r="B3" s="4">
        <v>1</v>
      </c>
      <c r="C3" s="4" t="s">
        <v>17</v>
      </c>
      <c r="D3" s="6" t="s">
        <v>19</v>
      </c>
      <c r="E3" s="4">
        <v>10003045</v>
      </c>
      <c r="F3" s="7" t="s">
        <v>17</v>
      </c>
      <c r="G3" s="4" t="s">
        <v>21</v>
      </c>
      <c r="H3" s="4" t="s">
        <v>22</v>
      </c>
      <c r="I3" s="4" t="s">
        <v>21</v>
      </c>
      <c r="J3" s="8">
        <v>620</v>
      </c>
      <c r="K3" s="4">
        <v>100</v>
      </c>
      <c r="L3" s="1"/>
      <c r="M3" s="4" t="s">
        <v>25</v>
      </c>
      <c r="N3" s="4" t="s">
        <v>27</v>
      </c>
      <c r="O3" s="4" t="str">
        <f>IF(MOD(L3,K3)=0,"","greška")</f>
        <v/>
      </c>
    </row>
    <row r="4" spans="1:15" s="5" customFormat="1" ht="17.25" customHeight="1" x14ac:dyDescent="0.25">
      <c r="A4" s="1"/>
      <c r="B4" s="4">
        <v>2</v>
      </c>
      <c r="C4" s="4" t="s">
        <v>18</v>
      </c>
      <c r="D4" s="6" t="s">
        <v>20</v>
      </c>
      <c r="E4" s="4">
        <v>10003043</v>
      </c>
      <c r="F4" s="7" t="s">
        <v>18</v>
      </c>
      <c r="G4" s="4" t="s">
        <v>15</v>
      </c>
      <c r="H4" s="4" t="s">
        <v>23</v>
      </c>
      <c r="I4" s="4" t="s">
        <v>24</v>
      </c>
      <c r="J4" s="8">
        <v>3840</v>
      </c>
      <c r="K4" s="4">
        <v>60</v>
      </c>
      <c r="L4" s="1"/>
      <c r="M4" s="4" t="s">
        <v>26</v>
      </c>
      <c r="N4" s="4" t="s">
        <v>28</v>
      </c>
      <c r="O4" s="4" t="str">
        <f t="shared" ref="O4" si="0">IF(MOD(L4,K4)=0,"","greška")</f>
        <v/>
      </c>
    </row>
  </sheetData>
  <autoFilter ref="A2:O4" xr:uid="{2109A5AD-5730-4DD5-ACE9-7A576FC61919}"/>
  <pageMargins left="0.7" right="0.7" top="0.75" bottom="0.75" header="0.3" footer="0.3"/>
  <pageSetup paperSize="9" scale="5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23-103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Nikoleta Ninkovic</cp:lastModifiedBy>
  <cp:lastPrinted>2023-10-25T10:43:51Z</cp:lastPrinted>
  <dcterms:created xsi:type="dcterms:W3CDTF">2023-06-20T10:45:02Z</dcterms:created>
  <dcterms:modified xsi:type="dcterms:W3CDTF">2023-11-27T12:35:14Z</dcterms:modified>
</cp:coreProperties>
</file>