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2-86 C lista\"/>
    </mc:Choice>
  </mc:AlternateContent>
  <xr:revisionPtr revIDLastSave="0" documentId="8_{FCE4AE7F-E6C2-4A1D-A689-7AEBC8A33679}" xr6:coauthVersionLast="36" xr6:coauthVersionMax="36" xr10:uidLastSave="{00000000-0000-0000-0000-000000000000}"/>
  <bookViews>
    <workbookView xWindow="0" yWindow="0" windowWidth="28800" windowHeight="12225" xr2:uid="{4EF18DC3-5ADF-4475-9A2C-15715431F1A2}"/>
  </bookViews>
  <sheets>
    <sheet name="Sheet1" sheetId="1" r:id="rId1"/>
  </sheets>
  <definedNames>
    <definedName name="_xlnm._FilterDatabase" localSheetId="0" hidden="1">Sheet1!$A$1:$M$75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M44" i="1"/>
  <c r="M45" i="1"/>
  <c r="M46" i="1"/>
  <c r="M47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2" i="1"/>
</calcChain>
</file>

<file path=xl/sharedStrings.xml><?xml version="1.0" encoding="utf-8"?>
<sst xmlns="http://schemas.openxmlformats.org/spreadsheetml/2006/main" count="531" uniqueCount="284">
  <si>
    <t xml:space="preserve">Naziv ZU </t>
  </si>
  <si>
    <t>Broj partije</t>
  </si>
  <si>
    <t>Naziv Partije</t>
  </si>
  <si>
    <t>JKL</t>
  </si>
  <si>
    <t>Naziv Leka</t>
  </si>
  <si>
    <t>Šifra</t>
  </si>
  <si>
    <t>Količina za ugovaranje</t>
  </si>
  <si>
    <t>Jedinica mere</t>
  </si>
  <si>
    <t>Broj OS</t>
  </si>
  <si>
    <t>Dobavljač</t>
  </si>
  <si>
    <t>Broj jedinica mere u pakovanju</t>
  </si>
  <si>
    <t>Provera deljivosti unete količine sa brojem JM u PAK</t>
  </si>
  <si>
    <t>epoetin alfa - referentni lek</t>
  </si>
  <si>
    <t>epoetin alfa - biološki sličan lek</t>
  </si>
  <si>
    <t xml:space="preserve">epoetin beta </t>
  </si>
  <si>
    <t>epoetin zeta</t>
  </si>
  <si>
    <t>darbepoetin alfa</t>
  </si>
  <si>
    <t>metoksipoli-etilenglikol - epoetin beta</t>
  </si>
  <si>
    <t>sofosbuvir</t>
  </si>
  <si>
    <t>sofosbuvir, ledipasvir</t>
  </si>
  <si>
    <t>pemetreksed</t>
  </si>
  <si>
    <t>idarubicin</t>
  </si>
  <si>
    <t>rituksimab sa natrijum-citratom, dihidrat i natrijum-hidroksidom</t>
  </si>
  <si>
    <t>rituksimab 1400 mg</t>
  </si>
  <si>
    <t>rituksimab sa
 limunskom kiselinom
 monohidrat</t>
  </si>
  <si>
    <t>trastuzumab - referentni lek</t>
  </si>
  <si>
    <t>trastuzumab 150 mg - biološki sličan lek</t>
  </si>
  <si>
    <t>trastuzumab 420 mg - biološki sličan lek</t>
  </si>
  <si>
    <t>brentuksimab vedotin</t>
  </si>
  <si>
    <t>trastuzumab emtanzin 100 mg</t>
  </si>
  <si>
    <t>trastuzumab emtanzin 160 mg</t>
  </si>
  <si>
    <t>obinutuzumab</t>
  </si>
  <si>
    <t>gefitinib</t>
  </si>
  <si>
    <t>erlotinib 100 mg i 150 mg</t>
  </si>
  <si>
    <t>sunitinib 12,5 mg, 25 mg i 50 mg</t>
  </si>
  <si>
    <t>lapatinib</t>
  </si>
  <si>
    <t>nilotinib</t>
  </si>
  <si>
    <t>pazopanib 200 mg i 400 mg</t>
  </si>
  <si>
    <t>tretinoin</t>
  </si>
  <si>
    <t>tofacitinib</t>
  </si>
  <si>
    <t>vedolizumab</t>
  </si>
  <si>
    <t>baricitinib</t>
  </si>
  <si>
    <t>etanercept 25 mg i 50 mg</t>
  </si>
  <si>
    <t>infliksimab - referentni lek</t>
  </si>
  <si>
    <t>infliksimab - biološki sličan lek</t>
  </si>
  <si>
    <t>adalimumab 20 mg - referentni lek</t>
  </si>
  <si>
    <t>adalimumab 40 mg/0,4ml - referentni lek</t>
  </si>
  <si>
    <t>adalimumab sa glacijalnom sirćetnom kiselinom</t>
  </si>
  <si>
    <t>adalimumab sa limunskom kiselinom i natrijum citratom</t>
  </si>
  <si>
    <t>adalimumab sa adipinskom kiselinom, limunska kiselina, NaCl</t>
  </si>
  <si>
    <t>adalimumab 80 mg - referentni lek</t>
  </si>
  <si>
    <t>golimumab 50 mg</t>
  </si>
  <si>
    <t>golimumab 100 mg</t>
  </si>
  <si>
    <t>tocilizumab 80 mg, 200 mg i 400 mg</t>
  </si>
  <si>
    <t>tocilizumab 162 mg</t>
  </si>
  <si>
    <t>lenalidomid 5 mg</t>
  </si>
  <si>
    <t>lenalidomid 10 mg</t>
  </si>
  <si>
    <t>lenalidomid 15 mg</t>
  </si>
  <si>
    <t>lenalidomid 25 mg</t>
  </si>
  <si>
    <t>zoledronska kiselina</t>
  </si>
  <si>
    <t>riluzol</t>
  </si>
  <si>
    <t>aflibercept</t>
  </si>
  <si>
    <t>pertuzumab</t>
  </si>
  <si>
    <t>Eprex</t>
  </si>
  <si>
    <t>BINOCRIT</t>
  </si>
  <si>
    <t>Recormon®</t>
  </si>
  <si>
    <t>EQRALYS</t>
  </si>
  <si>
    <t>Aranesp®</t>
  </si>
  <si>
    <t>Mircera®</t>
  </si>
  <si>
    <t>SOVALDI</t>
  </si>
  <si>
    <t>HARVONI</t>
  </si>
  <si>
    <t>PEMETREXED
ZENTIVA ◊</t>
  </si>
  <si>
    <t>PEMETREKSED
PLIVA ◊</t>
  </si>
  <si>
    <t>PEMETREKSED PHARMAS ◊</t>
  </si>
  <si>
    <t>Zavedos</t>
  </si>
  <si>
    <t>MABTHERA</t>
  </si>
  <si>
    <t>Rixathon</t>
  </si>
  <si>
    <t>HERCEPTIN ◊</t>
  </si>
  <si>
    <t>Herzuma®</t>
  </si>
  <si>
    <t>Kanjinti®</t>
  </si>
  <si>
    <t>ADCETRIS ◊</t>
  </si>
  <si>
    <t>Kadcyla®</t>
  </si>
  <si>
    <t>GAZYVA®</t>
  </si>
  <si>
    <t>Gefitinib Zentiva</t>
  </si>
  <si>
    <t>Gefitinib Teva</t>
  </si>
  <si>
    <t>Erlotinib Actavis</t>
  </si>
  <si>
    <t>Sutent</t>
  </si>
  <si>
    <t>TYVERB ◊</t>
  </si>
  <si>
    <t>TASIGNA</t>
  </si>
  <si>
    <t>VOTRIENT ◊</t>
  </si>
  <si>
    <t>VESANOID</t>
  </si>
  <si>
    <t>Xeljanz</t>
  </si>
  <si>
    <t>ENTYVIO</t>
  </si>
  <si>
    <t>Olumiant</t>
  </si>
  <si>
    <t>Enbrel</t>
  </si>
  <si>
    <t>REMICADE</t>
  </si>
  <si>
    <t>Inflectra</t>
  </si>
  <si>
    <t>HUMIRA</t>
  </si>
  <si>
    <t>Amgevita®</t>
  </si>
  <si>
    <t>IDACIO</t>
  </si>
  <si>
    <t>HYRIMOZ</t>
  </si>
  <si>
    <t>SIMPONI</t>
  </si>
  <si>
    <t>ACTEMRA</t>
  </si>
  <si>
    <t>LENALIDOMIDE ZENTIVA ◊</t>
  </si>
  <si>
    <t>Zitomera</t>
  </si>
  <si>
    <t>Rilutek®</t>
  </si>
  <si>
    <t>EYLEA ◊</t>
  </si>
  <si>
    <t>Perjeta®</t>
  </si>
  <si>
    <t>SPC</t>
  </si>
  <si>
    <t>TAB</t>
  </si>
  <si>
    <t>BC</t>
  </si>
  <si>
    <t>Kap</t>
  </si>
  <si>
    <t>PEN</t>
  </si>
  <si>
    <t>12-6/23</t>
  </si>
  <si>
    <t>12-9/23</t>
  </si>
  <si>
    <t>12-2/23</t>
  </si>
  <si>
    <t>12-3/23</t>
  </si>
  <si>
    <t>12-5/23</t>
  </si>
  <si>
    <t>12-11/23</t>
  </si>
  <si>
    <t>12-8/23</t>
  </si>
  <si>
    <t>12-4/23</t>
  </si>
  <si>
    <t>12-12/23</t>
  </si>
  <si>
    <t>12-10/23</t>
  </si>
  <si>
    <t>12-7/23</t>
  </si>
  <si>
    <t>10002240</t>
  </si>
  <si>
    <t>10002296</t>
  </si>
  <si>
    <t>10002294</t>
  </si>
  <si>
    <t>10002295</t>
  </si>
  <si>
    <t>10002297</t>
  </si>
  <si>
    <t>10002306</t>
  </si>
  <si>
    <t>10002313</t>
  </si>
  <si>
    <t>10002310</t>
  </si>
  <si>
    <t>10002311</t>
  </si>
  <si>
    <t>10002312</t>
  </si>
  <si>
    <t>10002300</t>
  </si>
  <si>
    <t>10002299</t>
  </si>
  <si>
    <t>10002381</t>
  </si>
  <si>
    <t>10002385</t>
  </si>
  <si>
    <t>10002271</t>
  </si>
  <si>
    <t>10002270</t>
  </si>
  <si>
    <t>10002272</t>
  </si>
  <si>
    <t>10002269</t>
  </si>
  <si>
    <t>10002230</t>
  </si>
  <si>
    <t>10002231</t>
  </si>
  <si>
    <t>10002232</t>
  </si>
  <si>
    <t>10002236</t>
  </si>
  <si>
    <t>10002235</t>
  </si>
  <si>
    <t>10002278</t>
  </si>
  <si>
    <t>10002279</t>
  </si>
  <si>
    <t>10002282</t>
  </si>
  <si>
    <t>10002284</t>
  </si>
  <si>
    <t>10002226</t>
  </si>
  <si>
    <t>10002280</t>
  </si>
  <si>
    <t>10002281</t>
  </si>
  <si>
    <t>10002273</t>
  </si>
  <si>
    <t>10002361</t>
  </si>
  <si>
    <t>10002362</t>
  </si>
  <si>
    <t>10002351</t>
  </si>
  <si>
    <t>10002350</t>
  </si>
  <si>
    <t>10002369</t>
  </si>
  <si>
    <t>10002370</t>
  </si>
  <si>
    <t>10002371</t>
  </si>
  <si>
    <t>10002373</t>
  </si>
  <si>
    <t>10002372</t>
  </si>
  <si>
    <t>10002340</t>
  </si>
  <si>
    <t>10002341</t>
  </si>
  <si>
    <t>10002377</t>
  </si>
  <si>
    <t>10002333</t>
  </si>
  <si>
    <t>10002228</t>
  </si>
  <si>
    <t>10002323</t>
  </si>
  <si>
    <t>10002254</t>
  </si>
  <si>
    <t>10002255</t>
  </si>
  <si>
    <t>10002256</t>
  </si>
  <si>
    <t>10002245</t>
  </si>
  <si>
    <t>10002246</t>
  </si>
  <si>
    <t>10002251</t>
  </si>
  <si>
    <t>10002244</t>
  </si>
  <si>
    <t>10002247</t>
  </si>
  <si>
    <t>10002248</t>
  </si>
  <si>
    <t>10002249</t>
  </si>
  <si>
    <t>10002241</t>
  </si>
  <si>
    <t>10002238</t>
  </si>
  <si>
    <t>10002239</t>
  </si>
  <si>
    <t>10002258</t>
  </si>
  <si>
    <t>10002259</t>
  </si>
  <si>
    <t>10002260</t>
  </si>
  <si>
    <t>10002262</t>
  </si>
  <si>
    <t>10002324</t>
  </si>
  <si>
    <t>10002325</t>
  </si>
  <si>
    <t>10002326</t>
  </si>
  <si>
    <t>10002327</t>
  </si>
  <si>
    <t>10002290</t>
  </si>
  <si>
    <t>10002380</t>
  </si>
  <si>
    <t>10002314</t>
  </si>
  <si>
    <t>10002289</t>
  </si>
  <si>
    <t>afatinib 20 mg, 30 mg i 40 mg</t>
  </si>
  <si>
    <t>GIOTRIF®</t>
  </si>
  <si>
    <t>10002342</t>
  </si>
  <si>
    <t>10002343</t>
  </si>
  <si>
    <t>10002344</t>
  </si>
  <si>
    <t>12-1/23</t>
  </si>
  <si>
    <t xml:space="preserve"> napunjen injekcioni špric, 6 po 0,5 ml (2000 i.j./0,5 ml)</t>
  </si>
  <si>
    <t>6 po 1ml (2000ij/1ml)</t>
  </si>
  <si>
    <t>napunjen injekcioni špric, 6 po 0,4ml (4000i.j./0,4ml)</t>
  </si>
  <si>
    <t>napunjeni injekcioni špric, 6 brizg. po 2000 i.j./0,3 ml</t>
  </si>
  <si>
    <t>napunjen inj.špric 6 po 0,6 ml (2000 i.j./0,6 ml)</t>
  </si>
  <si>
    <t>napunjen injekcioni špric, 1 po 0,4 ml (10 mcg/0,4 ml)</t>
  </si>
  <si>
    <t>napunjen injekcioni špric, 1 po 0,5 ml  (20 mcg/0,5 ml)</t>
  </si>
  <si>
    <t>napunjen injekcioni špric 1 po 0,3 ml (30 mcg/0,3 ml)</t>
  </si>
  <si>
    <t>napunjen injekcioni špric 1 po 0,3 ml (60 mcg/0,3 ml)</t>
  </si>
  <si>
    <t>1 po 50 mcg/0,3 ml</t>
  </si>
  <si>
    <t>1 po 75 mcg/0,3 ml</t>
  </si>
  <si>
    <t>boca plastična, 28 po 400mg</t>
  </si>
  <si>
    <t>boca plastična, 28 po (400mg+90mg)</t>
  </si>
  <si>
    <t xml:space="preserve">bočica staklena, 1 po 500 mg </t>
  </si>
  <si>
    <t>bočica staklena, 1 po 500 mg</t>
  </si>
  <si>
    <t>bočica staklena, 1 po 10 mg</t>
  </si>
  <si>
    <t>bočica, 2 po 10 ml (100 mg/10 ml)</t>
  </si>
  <si>
    <t>bočica, 1 po 50 ml (500 mg/50 ml)</t>
  </si>
  <si>
    <t>bočica staklena, 1 po 11.7mL (1400mg/11.7mL)</t>
  </si>
  <si>
    <t>bočica sa praškom i bočica sa rastvaračem, 1 po 20 ml (440 mg/20 ml)</t>
  </si>
  <si>
    <t>bočica staklena, 1 po 5 ml (600mg/5ml)</t>
  </si>
  <si>
    <t>bočica staklena, 1 po 150 mg</t>
  </si>
  <si>
    <t>bočica staklena, 1 po 420 mg</t>
  </si>
  <si>
    <t>bočica staklena, 1 po 50mg</t>
  </si>
  <si>
    <t>bočica staklena, 1 po 100 mg</t>
  </si>
  <si>
    <t>bočica staklena, 1 po 160 mg</t>
  </si>
  <si>
    <t xml:space="preserve"> bočica staklena, 1 po 40 ml (1000mg/40ml)</t>
  </si>
  <si>
    <t>blister, 30 po 250 mg</t>
  </si>
  <si>
    <t>blister deljiv na pojedinačne doze, 30 po 250mg</t>
  </si>
  <si>
    <t>blister, 30 po 100 mg</t>
  </si>
  <si>
    <t>blister, 30 po 150 mg</t>
  </si>
  <si>
    <t>blister deljiv na pojedinačne doze, 28 po 12,5 mg</t>
  </si>
  <si>
    <t>blister deljiv na pojedinačne doze, 28 po 25 mg</t>
  </si>
  <si>
    <t>blister deljiv na pojedinačne doze, 28 po 50 mg</t>
  </si>
  <si>
    <t>boca, 70 po 250 mg</t>
  </si>
  <si>
    <t>blister, 112 po 200 mg</t>
  </si>
  <si>
    <t>bočica, 30 po 200mg</t>
  </si>
  <si>
    <t>bočica, 60 po 400mg</t>
  </si>
  <si>
    <t>blister, 28 po 20mg</t>
  </si>
  <si>
    <t>blister, 28 po 30mg</t>
  </si>
  <si>
    <t>blister, 28 po 40mg</t>
  </si>
  <si>
    <t>bočica staklena, 100 po 10 mg</t>
  </si>
  <si>
    <t xml:space="preserve">blister, 56 po 5 mg </t>
  </si>
  <si>
    <t>300mg; bočica staklena, 1 po 300mg</t>
  </si>
  <si>
    <t>blister, 35 po 4 mg</t>
  </si>
  <si>
    <t>bočica sa praškom i napunjeni injekcioni špric sa rastvaračem, 4 po 1ml (25mg/1ml)</t>
  </si>
  <si>
    <t>napunjen injekcioni špric sa iglom, 4 po 1 ml (50 mg/ml)</t>
  </si>
  <si>
    <t>pen sa uloškom, 4 po 1 ml (50 mg/ml)</t>
  </si>
  <si>
    <t>bočica, 1 po 100 mg</t>
  </si>
  <si>
    <t>napunjen injekcioni špric, 2 po 0,2 ml (20mg/0,2ml)</t>
  </si>
  <si>
    <t>napunjeni injekcioni pen, 2 po 0,4 ml (40mg/0,4ml)</t>
  </si>
  <si>
    <t>napunjen injekcioni pen, 2 po 0,8 ml (40 mg/0,8 ml)</t>
  </si>
  <si>
    <t>napunjen injekcioni špric, 2 po 0,8 ml (40 mg/0,8 mll)</t>
  </si>
  <si>
    <t>napunjeni injekcioni pen, 2 po 0,8 ml (40 mg/0,8 mll)</t>
  </si>
  <si>
    <t>napunjeni injekcioni pen, 2 po 0,8 ml (40 mg/0,8 ml)</t>
  </si>
  <si>
    <t>napunjen injekcioni pen, 1 po 0,8 ml (80mg/0,8ml)</t>
  </si>
  <si>
    <t>napunjen injekcioni špric, 1 po 0,5 ml (50 mg/0,5 ml)</t>
  </si>
  <si>
    <t>1 po 1 ml (100 mg/1 ml)</t>
  </si>
  <si>
    <t>bočica staklena, 1 po 4 ml (80 mg/4 ml)</t>
  </si>
  <si>
    <t>bočica staklena, 1 po 10 ml (200 mg/10 ml)</t>
  </si>
  <si>
    <t>bočica staklena, 1 po 20 ml (400 mg/20 ml)</t>
  </si>
  <si>
    <t>napunjen injekcioni špric, 4 po 0,9ml (162mg/0,9ml)</t>
  </si>
  <si>
    <t>blister, 7 po 5 mg</t>
  </si>
  <si>
    <t>blister, 21 po 10 mg</t>
  </si>
  <si>
    <t>blister, 21 po 15 mg</t>
  </si>
  <si>
    <t>blister, 21 po 25 mg</t>
  </si>
  <si>
    <t>bočica, 1 po 5 ml (4mg/5ml)</t>
  </si>
  <si>
    <t>blister, 56 po 50 mg</t>
  </si>
  <si>
    <t>bočica, 1 po 0.1ml (40mg/ml)</t>
  </si>
  <si>
    <t>bočica staklena, 1 po 14ml (420mg/14ml)</t>
  </si>
  <si>
    <t>Pakovanje i jačina leka</t>
  </si>
  <si>
    <t>Magna Pharmacia d.o.o.</t>
  </si>
  <si>
    <t>Phoenix Pharma d.o.o.</t>
  </si>
  <si>
    <t>Adoc d.o.o.</t>
  </si>
  <si>
    <t>Amicus SRB d.o.o.</t>
  </si>
  <si>
    <t>Inopharm d.o.o.</t>
  </si>
  <si>
    <t>Sopharma Trading d.o.o.</t>
  </si>
  <si>
    <t>Pfizer SRB d.o.o.</t>
  </si>
  <si>
    <t>Farmalogist d.o.o.</t>
  </si>
  <si>
    <t>Vega d.o.o.</t>
  </si>
  <si>
    <t>Roche d.o.o.</t>
  </si>
  <si>
    <t>Medica Linea Pharm d.o.o.</t>
  </si>
  <si>
    <t>Boehringer Ingelheim Srbija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</si>
</sst>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811F-EFC4-4432-A52D-AD1243DA314E}">
  <dimension ref="A1:M75"/>
  <sheetViews>
    <sheetView tabSelected="1" workbookViewId="0">
      <pane ySplit="1" topLeftCell="A2" activePane="bottomLeft" state="frozen"/>
      <selection pane="bottomLeft" activeCell="H6" sqref="H6"/>
    </sheetView>
  </sheetViews>
  <sheetFormatPr defaultRowHeight="12.75" x14ac:dyDescent="0.2"/>
  <cols>
    <col min="1" max="1" width="32.7109375" style="11" customWidth="1"/>
    <col min="2" max="2" width="8.5703125" style="11" customWidth="1"/>
    <col min="3" max="3" width="31" style="11" customWidth="1"/>
    <col min="4" max="4" width="12.28515625" style="11" customWidth="1"/>
    <col min="5" max="5" width="24.7109375" style="11" bestFit="1" customWidth="1"/>
    <col min="6" max="6" width="25.5703125" style="11" customWidth="1"/>
    <col min="7" max="7" width="9.140625" style="11"/>
    <col min="8" max="8" width="15.140625" style="11" customWidth="1"/>
    <col min="9" max="9" width="12.7109375" style="11" customWidth="1"/>
    <col min="10" max="10" width="9.85546875" style="11" bestFit="1" customWidth="1"/>
    <col min="11" max="11" width="21.7109375" style="11" customWidth="1"/>
    <col min="12" max="12" width="16" style="11" customWidth="1"/>
    <col min="13" max="13" width="19" style="11" customWidth="1"/>
    <col min="14" max="16384" width="9.140625" style="11"/>
  </cols>
  <sheetData>
    <row r="1" spans="1:13" s="6" customFormat="1" ht="38.25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271</v>
      </c>
      <c r="G1" s="2" t="s">
        <v>5</v>
      </c>
      <c r="H1" s="4" t="s">
        <v>6</v>
      </c>
      <c r="I1" s="5" t="s">
        <v>7</v>
      </c>
      <c r="J1" s="5" t="s">
        <v>8</v>
      </c>
      <c r="K1" s="5" t="s">
        <v>9</v>
      </c>
      <c r="L1" s="2" t="s">
        <v>10</v>
      </c>
      <c r="M1" s="2" t="s">
        <v>11</v>
      </c>
    </row>
    <row r="2" spans="1:13" s="6" customFormat="1" ht="25.5" x14ac:dyDescent="0.25">
      <c r="A2" s="12"/>
      <c r="B2" s="8">
        <v>1</v>
      </c>
      <c r="C2" s="9" t="s">
        <v>12</v>
      </c>
      <c r="D2" s="10">
        <v>69152</v>
      </c>
      <c r="E2" s="7" t="s">
        <v>63</v>
      </c>
      <c r="F2" s="9" t="s">
        <v>201</v>
      </c>
      <c r="G2" s="7" t="s">
        <v>125</v>
      </c>
      <c r="H2" s="13"/>
      <c r="I2" s="8" t="s">
        <v>108</v>
      </c>
      <c r="J2" s="8" t="s">
        <v>113</v>
      </c>
      <c r="K2" s="7" t="s">
        <v>272</v>
      </c>
      <c r="L2" s="8">
        <v>6</v>
      </c>
      <c r="M2" s="8" t="str">
        <f>IF(MOD(H2,L2)=0,"","greška")</f>
        <v/>
      </c>
    </row>
    <row r="3" spans="1:13" s="6" customFormat="1" x14ac:dyDescent="0.25">
      <c r="A3" s="12"/>
      <c r="B3" s="8">
        <v>2</v>
      </c>
      <c r="C3" s="9" t="s">
        <v>13</v>
      </c>
      <c r="D3" s="10">
        <v>69145</v>
      </c>
      <c r="E3" s="7" t="s">
        <v>64</v>
      </c>
      <c r="F3" s="9" t="s">
        <v>202</v>
      </c>
      <c r="G3" s="7" t="s">
        <v>126</v>
      </c>
      <c r="H3" s="13"/>
      <c r="I3" s="8" t="s">
        <v>108</v>
      </c>
      <c r="J3" s="8" t="s">
        <v>114</v>
      </c>
      <c r="K3" s="7" t="s">
        <v>273</v>
      </c>
      <c r="L3" s="8">
        <v>6</v>
      </c>
      <c r="M3" s="8" t="str">
        <f t="shared" ref="M3:M69" si="0">IF(MOD(H3,L3)=0,"","greška")</f>
        <v/>
      </c>
    </row>
    <row r="4" spans="1:13" s="6" customFormat="1" ht="25.5" x14ac:dyDescent="0.25">
      <c r="A4" s="12"/>
      <c r="B4" s="8">
        <v>2</v>
      </c>
      <c r="C4" s="9" t="s">
        <v>13</v>
      </c>
      <c r="D4" s="10">
        <v>69147</v>
      </c>
      <c r="E4" s="7" t="s">
        <v>64</v>
      </c>
      <c r="F4" s="9" t="s">
        <v>203</v>
      </c>
      <c r="G4" s="7" t="s">
        <v>127</v>
      </c>
      <c r="H4" s="13"/>
      <c r="I4" s="8" t="s">
        <v>108</v>
      </c>
      <c r="J4" s="8" t="s">
        <v>114</v>
      </c>
      <c r="K4" s="7" t="s">
        <v>273</v>
      </c>
      <c r="L4" s="8">
        <v>6</v>
      </c>
      <c r="M4" s="8" t="str">
        <f t="shared" si="0"/>
        <v/>
      </c>
    </row>
    <row r="5" spans="1:13" s="6" customFormat="1" ht="25.5" x14ac:dyDescent="0.25">
      <c r="A5" s="12"/>
      <c r="B5" s="8">
        <v>3</v>
      </c>
      <c r="C5" s="9" t="s">
        <v>14</v>
      </c>
      <c r="D5" s="10">
        <v>69165</v>
      </c>
      <c r="E5" s="7" t="s">
        <v>65</v>
      </c>
      <c r="F5" s="9" t="s">
        <v>204</v>
      </c>
      <c r="G5" s="7" t="s">
        <v>128</v>
      </c>
      <c r="H5" s="13"/>
      <c r="I5" s="8" t="s">
        <v>108</v>
      </c>
      <c r="J5" s="8" t="s">
        <v>115</v>
      </c>
      <c r="K5" s="7" t="s">
        <v>274</v>
      </c>
      <c r="L5" s="8">
        <v>6</v>
      </c>
      <c r="M5" s="8" t="str">
        <f t="shared" si="0"/>
        <v/>
      </c>
    </row>
    <row r="6" spans="1:13" s="6" customFormat="1" ht="25.5" x14ac:dyDescent="0.25">
      <c r="A6" s="12"/>
      <c r="B6" s="8">
        <v>4</v>
      </c>
      <c r="C6" s="9" t="s">
        <v>15</v>
      </c>
      <c r="D6" s="10">
        <v>69227</v>
      </c>
      <c r="E6" s="7" t="s">
        <v>66</v>
      </c>
      <c r="F6" s="9" t="s">
        <v>205</v>
      </c>
      <c r="G6" s="7" t="s">
        <v>129</v>
      </c>
      <c r="H6" s="13"/>
      <c r="I6" s="8" t="s">
        <v>108</v>
      </c>
      <c r="J6" s="8" t="s">
        <v>114</v>
      </c>
      <c r="K6" s="7" t="s">
        <v>273</v>
      </c>
      <c r="L6" s="8">
        <v>6</v>
      </c>
      <c r="M6" s="8" t="str">
        <f t="shared" si="0"/>
        <v/>
      </c>
    </row>
    <row r="7" spans="1:13" s="6" customFormat="1" ht="25.5" x14ac:dyDescent="0.25">
      <c r="A7" s="12"/>
      <c r="B7" s="8">
        <v>5</v>
      </c>
      <c r="C7" s="9" t="s">
        <v>16</v>
      </c>
      <c r="D7" s="10">
        <v>69939</v>
      </c>
      <c r="E7" s="7" t="s">
        <v>67</v>
      </c>
      <c r="F7" s="9" t="s">
        <v>206</v>
      </c>
      <c r="G7" s="7" t="s">
        <v>130</v>
      </c>
      <c r="H7" s="13"/>
      <c r="I7" s="8" t="s">
        <v>108</v>
      </c>
      <c r="J7" s="8" t="s">
        <v>116</v>
      </c>
      <c r="K7" s="7" t="s">
        <v>275</v>
      </c>
      <c r="L7" s="8">
        <v>1</v>
      </c>
      <c r="M7" s="8" t="str">
        <f t="shared" si="0"/>
        <v/>
      </c>
    </row>
    <row r="8" spans="1:13" s="6" customFormat="1" ht="25.5" x14ac:dyDescent="0.25">
      <c r="A8" s="12"/>
      <c r="B8" s="8">
        <v>5</v>
      </c>
      <c r="C8" s="9" t="s">
        <v>16</v>
      </c>
      <c r="D8" s="10">
        <v>69924</v>
      </c>
      <c r="E8" s="7" t="s">
        <v>67</v>
      </c>
      <c r="F8" s="9" t="s">
        <v>207</v>
      </c>
      <c r="G8" s="7" t="s">
        <v>131</v>
      </c>
      <c r="H8" s="13"/>
      <c r="I8" s="8" t="s">
        <v>108</v>
      </c>
      <c r="J8" s="8" t="s">
        <v>116</v>
      </c>
      <c r="K8" s="7" t="s">
        <v>275</v>
      </c>
      <c r="L8" s="8">
        <v>1</v>
      </c>
      <c r="M8" s="8" t="str">
        <f t="shared" si="0"/>
        <v/>
      </c>
    </row>
    <row r="9" spans="1:13" s="6" customFormat="1" ht="25.5" x14ac:dyDescent="0.25">
      <c r="A9" s="12"/>
      <c r="B9" s="8">
        <v>5</v>
      </c>
      <c r="C9" s="9" t="s">
        <v>16</v>
      </c>
      <c r="D9" s="10">
        <v>69928</v>
      </c>
      <c r="E9" s="7" t="s">
        <v>67</v>
      </c>
      <c r="F9" s="9" t="s">
        <v>208</v>
      </c>
      <c r="G9" s="7" t="s">
        <v>132</v>
      </c>
      <c r="H9" s="13"/>
      <c r="I9" s="8" t="s">
        <v>108</v>
      </c>
      <c r="J9" s="8" t="s">
        <v>116</v>
      </c>
      <c r="K9" s="7" t="s">
        <v>275</v>
      </c>
      <c r="L9" s="8">
        <v>1</v>
      </c>
      <c r="M9" s="8" t="str">
        <f t="shared" si="0"/>
        <v/>
      </c>
    </row>
    <row r="10" spans="1:13" s="6" customFormat="1" ht="25.5" x14ac:dyDescent="0.25">
      <c r="A10" s="12"/>
      <c r="B10" s="8">
        <v>5</v>
      </c>
      <c r="C10" s="9" t="s">
        <v>16</v>
      </c>
      <c r="D10" s="10">
        <v>69934</v>
      </c>
      <c r="E10" s="7" t="s">
        <v>67</v>
      </c>
      <c r="F10" s="9" t="s">
        <v>209</v>
      </c>
      <c r="G10" s="7" t="s">
        <v>133</v>
      </c>
      <c r="H10" s="13"/>
      <c r="I10" s="8" t="s">
        <v>108</v>
      </c>
      <c r="J10" s="8" t="s">
        <v>116</v>
      </c>
      <c r="K10" s="7" t="s">
        <v>275</v>
      </c>
      <c r="L10" s="8">
        <v>1</v>
      </c>
      <c r="M10" s="8" t="str">
        <f t="shared" si="0"/>
        <v/>
      </c>
    </row>
    <row r="11" spans="1:13" s="6" customFormat="1" ht="25.5" x14ac:dyDescent="0.25">
      <c r="A11" s="12"/>
      <c r="B11" s="8">
        <v>6</v>
      </c>
      <c r="C11" s="9" t="s">
        <v>17</v>
      </c>
      <c r="D11" s="10">
        <v>69206</v>
      </c>
      <c r="E11" s="7" t="s">
        <v>68</v>
      </c>
      <c r="F11" s="9" t="s">
        <v>210</v>
      </c>
      <c r="G11" s="7" t="s">
        <v>134</v>
      </c>
      <c r="H11" s="13"/>
      <c r="I11" s="8" t="s">
        <v>108</v>
      </c>
      <c r="J11" s="8" t="s">
        <v>115</v>
      </c>
      <c r="K11" s="7" t="s">
        <v>274</v>
      </c>
      <c r="L11" s="8">
        <v>1</v>
      </c>
      <c r="M11" s="8" t="str">
        <f t="shared" si="0"/>
        <v/>
      </c>
    </row>
    <row r="12" spans="1:13" s="6" customFormat="1" ht="25.5" x14ac:dyDescent="0.25">
      <c r="A12" s="12"/>
      <c r="B12" s="8">
        <v>6</v>
      </c>
      <c r="C12" s="9" t="s">
        <v>17</v>
      </c>
      <c r="D12" s="10">
        <v>69205</v>
      </c>
      <c r="E12" s="7" t="s">
        <v>68</v>
      </c>
      <c r="F12" s="9" t="s">
        <v>211</v>
      </c>
      <c r="G12" s="7" t="s">
        <v>135</v>
      </c>
      <c r="H12" s="13"/>
      <c r="I12" s="8" t="s">
        <v>108</v>
      </c>
      <c r="J12" s="8" t="s">
        <v>115</v>
      </c>
      <c r="K12" s="7" t="s">
        <v>274</v>
      </c>
      <c r="L12" s="8">
        <v>1</v>
      </c>
      <c r="M12" s="8" t="str">
        <f t="shared" si="0"/>
        <v/>
      </c>
    </row>
    <row r="13" spans="1:13" s="6" customFormat="1" x14ac:dyDescent="0.25">
      <c r="A13" s="12"/>
      <c r="B13" s="8">
        <v>7</v>
      </c>
      <c r="C13" s="9" t="s">
        <v>18</v>
      </c>
      <c r="D13" s="10">
        <v>1328001</v>
      </c>
      <c r="E13" s="7" t="s">
        <v>69</v>
      </c>
      <c r="F13" s="9" t="s">
        <v>212</v>
      </c>
      <c r="G13" s="7" t="s">
        <v>136</v>
      </c>
      <c r="H13" s="13"/>
      <c r="I13" s="8" t="s">
        <v>109</v>
      </c>
      <c r="J13" s="8" t="s">
        <v>117</v>
      </c>
      <c r="K13" s="7" t="s">
        <v>276</v>
      </c>
      <c r="L13" s="8">
        <v>28</v>
      </c>
      <c r="M13" s="8" t="str">
        <f t="shared" si="0"/>
        <v/>
      </c>
    </row>
    <row r="14" spans="1:13" s="6" customFormat="1" ht="25.5" x14ac:dyDescent="0.25">
      <c r="A14" s="12"/>
      <c r="B14" s="8">
        <v>8</v>
      </c>
      <c r="C14" s="9" t="s">
        <v>19</v>
      </c>
      <c r="D14" s="10">
        <v>1328630</v>
      </c>
      <c r="E14" s="7" t="s">
        <v>70</v>
      </c>
      <c r="F14" s="9" t="s">
        <v>213</v>
      </c>
      <c r="G14" s="7" t="s">
        <v>137</v>
      </c>
      <c r="H14" s="13"/>
      <c r="I14" s="8" t="s">
        <v>109</v>
      </c>
      <c r="J14" s="8" t="s">
        <v>117</v>
      </c>
      <c r="K14" s="7" t="s">
        <v>276</v>
      </c>
      <c r="L14" s="8">
        <v>28</v>
      </c>
      <c r="M14" s="8" t="str">
        <f t="shared" si="0"/>
        <v/>
      </c>
    </row>
    <row r="15" spans="1:13" s="6" customFormat="1" ht="25.5" x14ac:dyDescent="0.25">
      <c r="A15" s="12"/>
      <c r="B15" s="8">
        <v>9</v>
      </c>
      <c r="C15" s="9" t="s">
        <v>20</v>
      </c>
      <c r="D15" s="10">
        <v>34669</v>
      </c>
      <c r="E15" s="7" t="s">
        <v>71</v>
      </c>
      <c r="F15" s="9" t="s">
        <v>214</v>
      </c>
      <c r="G15" s="7" t="s">
        <v>138</v>
      </c>
      <c r="H15" s="13"/>
      <c r="I15" s="8" t="s">
        <v>110</v>
      </c>
      <c r="J15" s="8" t="s">
        <v>118</v>
      </c>
      <c r="K15" s="7" t="s">
        <v>277</v>
      </c>
      <c r="L15" s="8">
        <v>1</v>
      </c>
      <c r="M15" s="8" t="str">
        <f t="shared" si="0"/>
        <v/>
      </c>
    </row>
    <row r="16" spans="1:13" s="6" customFormat="1" ht="25.5" x14ac:dyDescent="0.25">
      <c r="A16" s="12"/>
      <c r="B16" s="8">
        <v>9</v>
      </c>
      <c r="C16" s="9" t="s">
        <v>20</v>
      </c>
      <c r="D16" s="10">
        <v>34420</v>
      </c>
      <c r="E16" s="7" t="s">
        <v>72</v>
      </c>
      <c r="F16" s="9" t="s">
        <v>215</v>
      </c>
      <c r="G16" s="7" t="s">
        <v>139</v>
      </c>
      <c r="H16" s="13"/>
      <c r="I16" s="8" t="s">
        <v>110</v>
      </c>
      <c r="J16" s="8" t="s">
        <v>118</v>
      </c>
      <c r="K16" s="7" t="s">
        <v>277</v>
      </c>
      <c r="L16" s="8">
        <v>1</v>
      </c>
      <c r="M16" s="8" t="str">
        <f t="shared" si="0"/>
        <v/>
      </c>
    </row>
    <row r="17" spans="1:13" s="6" customFormat="1" ht="25.5" x14ac:dyDescent="0.25">
      <c r="A17" s="12"/>
      <c r="B17" s="8">
        <v>9</v>
      </c>
      <c r="C17" s="9" t="s">
        <v>20</v>
      </c>
      <c r="D17" s="10">
        <v>34700</v>
      </c>
      <c r="E17" s="7" t="s">
        <v>73</v>
      </c>
      <c r="F17" s="9" t="s">
        <v>215</v>
      </c>
      <c r="G17" s="7" t="s">
        <v>140</v>
      </c>
      <c r="H17" s="13"/>
      <c r="I17" s="8" t="s">
        <v>110</v>
      </c>
      <c r="J17" s="8" t="s">
        <v>118</v>
      </c>
      <c r="K17" s="7" t="s">
        <v>277</v>
      </c>
      <c r="L17" s="8">
        <v>1</v>
      </c>
      <c r="M17" s="8" t="str">
        <f t="shared" si="0"/>
        <v/>
      </c>
    </row>
    <row r="18" spans="1:13" s="6" customFormat="1" x14ac:dyDescent="0.25">
      <c r="A18" s="12"/>
      <c r="B18" s="8">
        <v>10</v>
      </c>
      <c r="C18" s="9" t="s">
        <v>21</v>
      </c>
      <c r="D18" s="10">
        <v>33181</v>
      </c>
      <c r="E18" s="7" t="s">
        <v>74</v>
      </c>
      <c r="F18" s="9" t="s">
        <v>216</v>
      </c>
      <c r="G18" s="7" t="s">
        <v>141</v>
      </c>
      <c r="H18" s="13"/>
      <c r="I18" s="8" t="s">
        <v>110</v>
      </c>
      <c r="J18" s="8" t="s">
        <v>119</v>
      </c>
      <c r="K18" s="7" t="s">
        <v>278</v>
      </c>
      <c r="L18" s="8">
        <v>1</v>
      </c>
      <c r="M18" s="8" t="str">
        <f t="shared" si="0"/>
        <v/>
      </c>
    </row>
    <row r="19" spans="1:13" s="6" customFormat="1" ht="25.5" x14ac:dyDescent="0.25">
      <c r="A19" s="12"/>
      <c r="B19" s="8">
        <v>11</v>
      </c>
      <c r="C19" s="9" t="s">
        <v>22</v>
      </c>
      <c r="D19" s="10">
        <v>14140</v>
      </c>
      <c r="E19" s="7" t="s">
        <v>75</v>
      </c>
      <c r="F19" s="9" t="s">
        <v>217</v>
      </c>
      <c r="G19" s="7" t="s">
        <v>142</v>
      </c>
      <c r="H19" s="13"/>
      <c r="I19" s="8" t="s">
        <v>110</v>
      </c>
      <c r="J19" s="8" t="s">
        <v>114</v>
      </c>
      <c r="K19" s="7" t="s">
        <v>273</v>
      </c>
      <c r="L19" s="8">
        <v>2</v>
      </c>
      <c r="M19" s="8" t="str">
        <f t="shared" si="0"/>
        <v/>
      </c>
    </row>
    <row r="20" spans="1:13" s="6" customFormat="1" ht="25.5" x14ac:dyDescent="0.25">
      <c r="A20" s="12"/>
      <c r="B20" s="8">
        <v>11</v>
      </c>
      <c r="C20" s="9" t="s">
        <v>22</v>
      </c>
      <c r="D20" s="10">
        <v>14141</v>
      </c>
      <c r="E20" s="7" t="s">
        <v>75</v>
      </c>
      <c r="F20" s="9" t="s">
        <v>218</v>
      </c>
      <c r="G20" s="7" t="s">
        <v>143</v>
      </c>
      <c r="H20" s="13"/>
      <c r="I20" s="8" t="s">
        <v>110</v>
      </c>
      <c r="J20" s="8" t="s">
        <v>114</v>
      </c>
      <c r="K20" s="7" t="s">
        <v>273</v>
      </c>
      <c r="L20" s="8">
        <v>1</v>
      </c>
      <c r="M20" s="8" t="str">
        <f t="shared" si="0"/>
        <v/>
      </c>
    </row>
    <row r="21" spans="1:13" s="6" customFormat="1" ht="25.5" x14ac:dyDescent="0.25">
      <c r="A21" s="12"/>
      <c r="B21" s="8">
        <v>12</v>
      </c>
      <c r="C21" s="9" t="s">
        <v>23</v>
      </c>
      <c r="D21" s="10">
        <v>14142</v>
      </c>
      <c r="E21" s="7" t="s">
        <v>75</v>
      </c>
      <c r="F21" s="9" t="s">
        <v>219</v>
      </c>
      <c r="G21" s="7" t="s">
        <v>144</v>
      </c>
      <c r="H21" s="13"/>
      <c r="I21" s="8" t="s">
        <v>110</v>
      </c>
      <c r="J21" s="8" t="s">
        <v>114</v>
      </c>
      <c r="K21" s="7" t="s">
        <v>273</v>
      </c>
      <c r="L21" s="8">
        <v>1</v>
      </c>
      <c r="M21" s="8" t="str">
        <f t="shared" si="0"/>
        <v/>
      </c>
    </row>
    <row r="22" spans="1:13" s="6" customFormat="1" ht="38.25" x14ac:dyDescent="0.25">
      <c r="A22" s="12"/>
      <c r="B22" s="8">
        <v>14</v>
      </c>
      <c r="C22" s="9" t="s">
        <v>24</v>
      </c>
      <c r="D22" s="10">
        <v>14151</v>
      </c>
      <c r="E22" s="7" t="s">
        <v>76</v>
      </c>
      <c r="F22" s="9" t="s">
        <v>217</v>
      </c>
      <c r="G22" s="7" t="s">
        <v>145</v>
      </c>
      <c r="H22" s="13"/>
      <c r="I22" s="8" t="s">
        <v>110</v>
      </c>
      <c r="J22" s="8" t="s">
        <v>120</v>
      </c>
      <c r="K22" s="7" t="s">
        <v>279</v>
      </c>
      <c r="L22" s="8">
        <v>2</v>
      </c>
      <c r="M22" s="8" t="str">
        <f t="shared" si="0"/>
        <v/>
      </c>
    </row>
    <row r="23" spans="1:13" s="6" customFormat="1" ht="38.25" x14ac:dyDescent="0.25">
      <c r="A23" s="12"/>
      <c r="B23" s="8">
        <v>14</v>
      </c>
      <c r="C23" s="9" t="s">
        <v>24</v>
      </c>
      <c r="D23" s="10">
        <v>14150</v>
      </c>
      <c r="E23" s="7" t="s">
        <v>76</v>
      </c>
      <c r="F23" s="9" t="s">
        <v>218</v>
      </c>
      <c r="G23" s="7" t="s">
        <v>146</v>
      </c>
      <c r="H23" s="13"/>
      <c r="I23" s="8" t="s">
        <v>110</v>
      </c>
      <c r="J23" s="8" t="s">
        <v>120</v>
      </c>
      <c r="K23" s="7" t="s">
        <v>279</v>
      </c>
      <c r="L23" s="8">
        <v>1</v>
      </c>
      <c r="M23" s="8" t="str">
        <f t="shared" si="0"/>
        <v/>
      </c>
    </row>
    <row r="24" spans="1:13" s="6" customFormat="1" ht="38.25" x14ac:dyDescent="0.25">
      <c r="A24" s="12"/>
      <c r="B24" s="8">
        <v>15</v>
      </c>
      <c r="C24" s="9" t="s">
        <v>25</v>
      </c>
      <c r="D24" s="10">
        <v>39345</v>
      </c>
      <c r="E24" s="7" t="s">
        <v>77</v>
      </c>
      <c r="F24" s="9" t="s">
        <v>220</v>
      </c>
      <c r="G24" s="7" t="s">
        <v>147</v>
      </c>
      <c r="H24" s="13"/>
      <c r="I24" s="8" t="s">
        <v>110</v>
      </c>
      <c r="J24" s="8" t="s">
        <v>114</v>
      </c>
      <c r="K24" s="7" t="s">
        <v>273</v>
      </c>
      <c r="L24" s="8">
        <v>1</v>
      </c>
      <c r="M24" s="8" t="str">
        <f t="shared" si="0"/>
        <v/>
      </c>
    </row>
    <row r="25" spans="1:13" s="6" customFormat="1" ht="25.5" x14ac:dyDescent="0.25">
      <c r="A25" s="12"/>
      <c r="B25" s="8">
        <v>15</v>
      </c>
      <c r="C25" s="9" t="s">
        <v>25</v>
      </c>
      <c r="D25" s="10">
        <v>39346</v>
      </c>
      <c r="E25" s="7" t="s">
        <v>77</v>
      </c>
      <c r="F25" s="9" t="s">
        <v>221</v>
      </c>
      <c r="G25" s="7" t="s">
        <v>148</v>
      </c>
      <c r="H25" s="13"/>
      <c r="I25" s="8" t="s">
        <v>110</v>
      </c>
      <c r="J25" s="8" t="s">
        <v>114</v>
      </c>
      <c r="K25" s="7" t="s">
        <v>273</v>
      </c>
      <c r="L25" s="8">
        <v>1</v>
      </c>
      <c r="M25" s="8" t="str">
        <f t="shared" si="0"/>
        <v/>
      </c>
    </row>
    <row r="26" spans="1:13" s="6" customFormat="1" ht="25.5" x14ac:dyDescent="0.25">
      <c r="A26" s="12"/>
      <c r="B26" s="8">
        <v>16</v>
      </c>
      <c r="C26" s="9" t="s">
        <v>26</v>
      </c>
      <c r="D26" s="10">
        <v>39370</v>
      </c>
      <c r="E26" s="7" t="s">
        <v>78</v>
      </c>
      <c r="F26" s="9" t="s">
        <v>222</v>
      </c>
      <c r="G26" s="7" t="s">
        <v>149</v>
      </c>
      <c r="H26" s="13"/>
      <c r="I26" s="8" t="s">
        <v>110</v>
      </c>
      <c r="J26" s="8" t="s">
        <v>115</v>
      </c>
      <c r="K26" s="7" t="s">
        <v>274</v>
      </c>
      <c r="L26" s="8">
        <v>1</v>
      </c>
      <c r="M26" s="8" t="str">
        <f t="shared" si="0"/>
        <v/>
      </c>
    </row>
    <row r="27" spans="1:13" s="6" customFormat="1" ht="25.5" x14ac:dyDescent="0.25">
      <c r="A27" s="12"/>
      <c r="B27" s="8">
        <v>17</v>
      </c>
      <c r="C27" s="9" t="s">
        <v>27</v>
      </c>
      <c r="D27" s="10">
        <v>39376</v>
      </c>
      <c r="E27" s="7" t="s">
        <v>79</v>
      </c>
      <c r="F27" s="9" t="s">
        <v>223</v>
      </c>
      <c r="G27" s="7" t="s">
        <v>150</v>
      </c>
      <c r="H27" s="13"/>
      <c r="I27" s="8" t="s">
        <v>110</v>
      </c>
      <c r="J27" s="8" t="s">
        <v>116</v>
      </c>
      <c r="K27" s="7" t="s">
        <v>275</v>
      </c>
      <c r="L27" s="8">
        <v>1</v>
      </c>
      <c r="M27" s="8" t="str">
        <f t="shared" si="0"/>
        <v/>
      </c>
    </row>
    <row r="28" spans="1:13" s="6" customFormat="1" x14ac:dyDescent="0.25">
      <c r="A28" s="12"/>
      <c r="B28" s="8">
        <v>18</v>
      </c>
      <c r="C28" s="9" t="s">
        <v>28</v>
      </c>
      <c r="D28" s="10">
        <v>14000</v>
      </c>
      <c r="E28" s="7" t="s">
        <v>80</v>
      </c>
      <c r="F28" s="9" t="s">
        <v>224</v>
      </c>
      <c r="G28" s="7" t="s">
        <v>151</v>
      </c>
      <c r="H28" s="13"/>
      <c r="I28" s="8" t="s">
        <v>110</v>
      </c>
      <c r="J28" s="8" t="s">
        <v>121</v>
      </c>
      <c r="K28" s="7" t="s">
        <v>280</v>
      </c>
      <c r="L28" s="8">
        <v>1</v>
      </c>
      <c r="M28" s="8" t="str">
        <f t="shared" si="0"/>
        <v/>
      </c>
    </row>
    <row r="29" spans="1:13" s="6" customFormat="1" ht="25.5" x14ac:dyDescent="0.25">
      <c r="A29" s="12"/>
      <c r="B29" s="8">
        <v>19</v>
      </c>
      <c r="C29" s="9" t="s">
        <v>29</v>
      </c>
      <c r="D29" s="10">
        <v>39347</v>
      </c>
      <c r="E29" s="7" t="s">
        <v>81</v>
      </c>
      <c r="F29" s="9" t="s">
        <v>225</v>
      </c>
      <c r="G29" s="7" t="s">
        <v>152</v>
      </c>
      <c r="H29" s="13"/>
      <c r="I29" s="8" t="s">
        <v>110</v>
      </c>
      <c r="J29" s="8" t="s">
        <v>115</v>
      </c>
      <c r="K29" s="7" t="s">
        <v>274</v>
      </c>
      <c r="L29" s="8">
        <v>1</v>
      </c>
      <c r="M29" s="8" t="str">
        <f t="shared" si="0"/>
        <v/>
      </c>
    </row>
    <row r="30" spans="1:13" s="6" customFormat="1" ht="25.5" x14ac:dyDescent="0.25">
      <c r="A30" s="12"/>
      <c r="B30" s="8">
        <v>20</v>
      </c>
      <c r="C30" s="9" t="s">
        <v>30</v>
      </c>
      <c r="D30" s="10">
        <v>39348</v>
      </c>
      <c r="E30" s="7" t="s">
        <v>81</v>
      </c>
      <c r="F30" s="9" t="s">
        <v>226</v>
      </c>
      <c r="G30" s="7" t="s">
        <v>153</v>
      </c>
      <c r="H30" s="13"/>
      <c r="I30" s="8" t="s">
        <v>110</v>
      </c>
      <c r="J30" s="8" t="s">
        <v>115</v>
      </c>
      <c r="K30" s="7" t="s">
        <v>274</v>
      </c>
      <c r="L30" s="8">
        <v>1</v>
      </c>
      <c r="M30" s="8" t="str">
        <f t="shared" si="0"/>
        <v/>
      </c>
    </row>
    <row r="31" spans="1:13" s="6" customFormat="1" ht="25.5" x14ac:dyDescent="0.25">
      <c r="A31" s="12"/>
      <c r="B31" s="8">
        <v>21</v>
      </c>
      <c r="C31" s="9" t="s">
        <v>31</v>
      </c>
      <c r="D31" s="10">
        <v>39004</v>
      </c>
      <c r="E31" s="7" t="s">
        <v>82</v>
      </c>
      <c r="F31" s="9" t="s">
        <v>227</v>
      </c>
      <c r="G31" s="7" t="s">
        <v>154</v>
      </c>
      <c r="H31" s="13"/>
      <c r="I31" s="8" t="s">
        <v>110</v>
      </c>
      <c r="J31" s="8" t="s">
        <v>122</v>
      </c>
      <c r="K31" s="7" t="s">
        <v>281</v>
      </c>
      <c r="L31" s="8">
        <v>1</v>
      </c>
      <c r="M31" s="8" t="str">
        <f t="shared" si="0"/>
        <v/>
      </c>
    </row>
    <row r="32" spans="1:13" s="6" customFormat="1" x14ac:dyDescent="0.25">
      <c r="A32" s="12"/>
      <c r="B32" s="8">
        <v>22</v>
      </c>
      <c r="C32" s="9" t="s">
        <v>32</v>
      </c>
      <c r="D32" s="10">
        <v>1039500</v>
      </c>
      <c r="E32" s="7" t="s">
        <v>83</v>
      </c>
      <c r="F32" s="9" t="s">
        <v>228</v>
      </c>
      <c r="G32" s="7" t="s">
        <v>155</v>
      </c>
      <c r="H32" s="13"/>
      <c r="I32" s="8" t="s">
        <v>109</v>
      </c>
      <c r="J32" s="8" t="s">
        <v>120</v>
      </c>
      <c r="K32" s="7" t="s">
        <v>279</v>
      </c>
      <c r="L32" s="8">
        <v>30</v>
      </c>
      <c r="M32" s="8" t="str">
        <f t="shared" si="0"/>
        <v/>
      </c>
    </row>
    <row r="33" spans="1:13" s="6" customFormat="1" ht="25.5" x14ac:dyDescent="0.25">
      <c r="A33" s="12"/>
      <c r="B33" s="8">
        <v>22</v>
      </c>
      <c r="C33" s="9" t="s">
        <v>32</v>
      </c>
      <c r="D33" s="10">
        <v>1039510</v>
      </c>
      <c r="E33" s="7" t="s">
        <v>84</v>
      </c>
      <c r="F33" s="9" t="s">
        <v>229</v>
      </c>
      <c r="G33" s="7" t="s">
        <v>156</v>
      </c>
      <c r="H33" s="13"/>
      <c r="I33" s="8" t="s">
        <v>109</v>
      </c>
      <c r="J33" s="8" t="s">
        <v>120</v>
      </c>
      <c r="K33" s="7" t="s">
        <v>279</v>
      </c>
      <c r="L33" s="8">
        <v>30</v>
      </c>
      <c r="M33" s="8" t="str">
        <f t="shared" si="0"/>
        <v/>
      </c>
    </row>
    <row r="34" spans="1:13" s="6" customFormat="1" x14ac:dyDescent="0.25">
      <c r="A34" s="12"/>
      <c r="B34" s="8">
        <v>24</v>
      </c>
      <c r="C34" s="9" t="s">
        <v>33</v>
      </c>
      <c r="D34" s="10">
        <v>1039407</v>
      </c>
      <c r="E34" s="7" t="s">
        <v>85</v>
      </c>
      <c r="F34" s="9" t="s">
        <v>230</v>
      </c>
      <c r="G34" s="7" t="s">
        <v>157</v>
      </c>
      <c r="H34" s="13"/>
      <c r="I34" s="8" t="s">
        <v>109</v>
      </c>
      <c r="J34" s="8" t="s">
        <v>115</v>
      </c>
      <c r="K34" s="7" t="s">
        <v>274</v>
      </c>
      <c r="L34" s="8">
        <v>30</v>
      </c>
      <c r="M34" s="8" t="str">
        <f t="shared" si="0"/>
        <v/>
      </c>
    </row>
    <row r="35" spans="1:13" s="6" customFormat="1" x14ac:dyDescent="0.25">
      <c r="A35" s="12"/>
      <c r="B35" s="8">
        <v>24</v>
      </c>
      <c r="C35" s="9" t="s">
        <v>33</v>
      </c>
      <c r="D35" s="10">
        <v>1039406</v>
      </c>
      <c r="E35" s="7" t="s">
        <v>85</v>
      </c>
      <c r="F35" s="9" t="s">
        <v>231</v>
      </c>
      <c r="G35" s="7" t="s">
        <v>158</v>
      </c>
      <c r="H35" s="13"/>
      <c r="I35" s="8" t="s">
        <v>109</v>
      </c>
      <c r="J35" s="8" t="s">
        <v>115</v>
      </c>
      <c r="K35" s="7" t="s">
        <v>274</v>
      </c>
      <c r="L35" s="8">
        <v>30</v>
      </c>
      <c r="M35" s="8" t="str">
        <f t="shared" si="0"/>
        <v/>
      </c>
    </row>
    <row r="36" spans="1:13" s="6" customFormat="1" ht="25.5" x14ac:dyDescent="0.25">
      <c r="A36" s="12"/>
      <c r="B36" s="8">
        <v>25</v>
      </c>
      <c r="C36" s="9" t="s">
        <v>34</v>
      </c>
      <c r="D36" s="10">
        <v>1039703</v>
      </c>
      <c r="E36" s="7" t="s">
        <v>86</v>
      </c>
      <c r="F36" s="9" t="s">
        <v>232</v>
      </c>
      <c r="G36" s="7" t="s">
        <v>159</v>
      </c>
      <c r="H36" s="13"/>
      <c r="I36" s="8" t="s">
        <v>111</v>
      </c>
      <c r="J36" s="8" t="s">
        <v>119</v>
      </c>
      <c r="K36" s="7" t="s">
        <v>278</v>
      </c>
      <c r="L36" s="8">
        <v>28</v>
      </c>
      <c r="M36" s="8" t="str">
        <f t="shared" si="0"/>
        <v/>
      </c>
    </row>
    <row r="37" spans="1:13" s="6" customFormat="1" ht="25.5" x14ac:dyDescent="0.25">
      <c r="A37" s="12"/>
      <c r="B37" s="8">
        <v>25</v>
      </c>
      <c r="C37" s="9" t="s">
        <v>34</v>
      </c>
      <c r="D37" s="10">
        <v>1039704</v>
      </c>
      <c r="E37" s="7" t="s">
        <v>86</v>
      </c>
      <c r="F37" s="9" t="s">
        <v>233</v>
      </c>
      <c r="G37" s="7" t="s">
        <v>160</v>
      </c>
      <c r="H37" s="13"/>
      <c r="I37" s="8" t="s">
        <v>111</v>
      </c>
      <c r="J37" s="8" t="s">
        <v>119</v>
      </c>
      <c r="K37" s="7" t="s">
        <v>278</v>
      </c>
      <c r="L37" s="8">
        <v>28</v>
      </c>
      <c r="M37" s="8" t="str">
        <f t="shared" si="0"/>
        <v/>
      </c>
    </row>
    <row r="38" spans="1:13" s="6" customFormat="1" ht="25.5" x14ac:dyDescent="0.25">
      <c r="A38" s="12"/>
      <c r="B38" s="8">
        <v>25</v>
      </c>
      <c r="C38" s="9" t="s">
        <v>34</v>
      </c>
      <c r="D38" s="10">
        <v>1039706</v>
      </c>
      <c r="E38" s="7" t="s">
        <v>86</v>
      </c>
      <c r="F38" s="9" t="s">
        <v>234</v>
      </c>
      <c r="G38" s="7" t="s">
        <v>161</v>
      </c>
      <c r="H38" s="13"/>
      <c r="I38" s="8" t="s">
        <v>111</v>
      </c>
      <c r="J38" s="8" t="s">
        <v>119</v>
      </c>
      <c r="K38" s="7" t="s">
        <v>278</v>
      </c>
      <c r="L38" s="8">
        <v>28</v>
      </c>
      <c r="M38" s="8" t="str">
        <f t="shared" si="0"/>
        <v/>
      </c>
    </row>
    <row r="39" spans="1:13" s="6" customFormat="1" x14ac:dyDescent="0.25">
      <c r="A39" s="12"/>
      <c r="B39" s="8">
        <v>26</v>
      </c>
      <c r="C39" s="9" t="s">
        <v>35</v>
      </c>
      <c r="D39" s="10">
        <v>1039715</v>
      </c>
      <c r="E39" s="7" t="s">
        <v>87</v>
      </c>
      <c r="F39" s="9" t="s">
        <v>235</v>
      </c>
      <c r="G39" s="7" t="s">
        <v>162</v>
      </c>
      <c r="H39" s="13"/>
      <c r="I39" s="8" t="s">
        <v>109</v>
      </c>
      <c r="J39" s="8" t="s">
        <v>114</v>
      </c>
      <c r="K39" s="7" t="s">
        <v>273</v>
      </c>
      <c r="L39" s="8">
        <v>70</v>
      </c>
      <c r="M39" s="8" t="str">
        <f t="shared" si="0"/>
        <v/>
      </c>
    </row>
    <row r="40" spans="1:13" s="6" customFormat="1" x14ac:dyDescent="0.25">
      <c r="A40" s="12"/>
      <c r="B40" s="8">
        <v>27</v>
      </c>
      <c r="C40" s="9" t="s">
        <v>36</v>
      </c>
      <c r="D40" s="10">
        <v>1039710</v>
      </c>
      <c r="E40" s="7" t="s">
        <v>88</v>
      </c>
      <c r="F40" s="9" t="s">
        <v>236</v>
      </c>
      <c r="G40" s="7" t="s">
        <v>163</v>
      </c>
      <c r="H40" s="13"/>
      <c r="I40" s="8" t="s">
        <v>111</v>
      </c>
      <c r="J40" s="8" t="s">
        <v>123</v>
      </c>
      <c r="K40" s="7" t="s">
        <v>282</v>
      </c>
      <c r="L40" s="8">
        <v>112</v>
      </c>
      <c r="M40" s="8" t="str">
        <f t="shared" si="0"/>
        <v/>
      </c>
    </row>
    <row r="41" spans="1:13" s="6" customFormat="1" x14ac:dyDescent="0.25">
      <c r="A41" s="12"/>
      <c r="B41" s="8">
        <v>28</v>
      </c>
      <c r="C41" s="9" t="s">
        <v>37</v>
      </c>
      <c r="D41" s="10">
        <v>1039252</v>
      </c>
      <c r="E41" s="7" t="s">
        <v>89</v>
      </c>
      <c r="F41" s="9" t="s">
        <v>237</v>
      </c>
      <c r="G41" s="7" t="s">
        <v>164</v>
      </c>
      <c r="H41" s="13"/>
      <c r="I41" s="8" t="s">
        <v>109</v>
      </c>
      <c r="J41" s="8" t="s">
        <v>114</v>
      </c>
      <c r="K41" s="7" t="s">
        <v>273</v>
      </c>
      <c r="L41" s="8">
        <v>30</v>
      </c>
      <c r="M41" s="8" t="str">
        <f t="shared" si="0"/>
        <v/>
      </c>
    </row>
    <row r="42" spans="1:13" s="6" customFormat="1" x14ac:dyDescent="0.25">
      <c r="A42" s="12"/>
      <c r="B42" s="8">
        <v>28</v>
      </c>
      <c r="C42" s="9" t="s">
        <v>37</v>
      </c>
      <c r="D42" s="10">
        <v>1039253</v>
      </c>
      <c r="E42" s="7" t="s">
        <v>89</v>
      </c>
      <c r="F42" s="9" t="s">
        <v>238</v>
      </c>
      <c r="G42" s="7" t="s">
        <v>165</v>
      </c>
      <c r="H42" s="13"/>
      <c r="I42" s="8" t="s">
        <v>109</v>
      </c>
      <c r="J42" s="8" t="s">
        <v>114</v>
      </c>
      <c r="K42" s="7" t="s">
        <v>273</v>
      </c>
      <c r="L42" s="8">
        <v>60</v>
      </c>
      <c r="M42" s="8" t="str">
        <f t="shared" si="0"/>
        <v/>
      </c>
    </row>
    <row r="43" spans="1:13" s="6" customFormat="1" x14ac:dyDescent="0.25">
      <c r="A43" s="12"/>
      <c r="B43" s="8">
        <v>29</v>
      </c>
      <c r="C43" s="9" t="s">
        <v>195</v>
      </c>
      <c r="D43" s="10">
        <v>1039276</v>
      </c>
      <c r="E43" s="7" t="s">
        <v>196</v>
      </c>
      <c r="F43" s="9" t="s">
        <v>239</v>
      </c>
      <c r="G43" s="7" t="s">
        <v>197</v>
      </c>
      <c r="H43" s="13"/>
      <c r="I43" s="8" t="s">
        <v>109</v>
      </c>
      <c r="J43" s="8" t="s">
        <v>200</v>
      </c>
      <c r="K43" s="7" t="s">
        <v>283</v>
      </c>
      <c r="L43" s="8">
        <v>28</v>
      </c>
      <c r="M43" s="8" t="str">
        <f t="shared" si="0"/>
        <v/>
      </c>
    </row>
    <row r="44" spans="1:13" s="6" customFormat="1" x14ac:dyDescent="0.25">
      <c r="A44" s="12"/>
      <c r="B44" s="8">
        <v>29</v>
      </c>
      <c r="C44" s="9" t="s">
        <v>195</v>
      </c>
      <c r="D44" s="10">
        <v>1039277</v>
      </c>
      <c r="E44" s="7" t="s">
        <v>196</v>
      </c>
      <c r="F44" s="9" t="s">
        <v>240</v>
      </c>
      <c r="G44" s="7" t="s">
        <v>198</v>
      </c>
      <c r="H44" s="13"/>
      <c r="I44" s="8" t="s">
        <v>109</v>
      </c>
      <c r="J44" s="8" t="s">
        <v>200</v>
      </c>
      <c r="K44" s="7" t="s">
        <v>283</v>
      </c>
      <c r="L44" s="8">
        <v>28</v>
      </c>
      <c r="M44" s="8" t="str">
        <f t="shared" si="0"/>
        <v/>
      </c>
    </row>
    <row r="45" spans="1:13" s="6" customFormat="1" x14ac:dyDescent="0.25">
      <c r="A45" s="12"/>
      <c r="B45" s="8">
        <v>29</v>
      </c>
      <c r="C45" s="9" t="s">
        <v>195</v>
      </c>
      <c r="D45" s="10">
        <v>1039278</v>
      </c>
      <c r="E45" s="7" t="s">
        <v>196</v>
      </c>
      <c r="F45" s="9" t="s">
        <v>241</v>
      </c>
      <c r="G45" s="7" t="s">
        <v>199</v>
      </c>
      <c r="H45" s="13"/>
      <c r="I45" s="8" t="s">
        <v>109</v>
      </c>
      <c r="J45" s="8" t="s">
        <v>200</v>
      </c>
      <c r="K45" s="7" t="s">
        <v>283</v>
      </c>
      <c r="L45" s="8">
        <v>28</v>
      </c>
      <c r="M45" s="8" t="str">
        <f t="shared" si="0"/>
        <v/>
      </c>
    </row>
    <row r="46" spans="1:13" s="6" customFormat="1" ht="25.5" x14ac:dyDescent="0.25">
      <c r="A46" s="12"/>
      <c r="B46" s="8">
        <v>30</v>
      </c>
      <c r="C46" s="9" t="s">
        <v>38</v>
      </c>
      <c r="D46" s="10">
        <v>1069140</v>
      </c>
      <c r="E46" s="7" t="s">
        <v>90</v>
      </c>
      <c r="F46" s="9" t="s">
        <v>242</v>
      </c>
      <c r="G46" s="7" t="s">
        <v>166</v>
      </c>
      <c r="H46" s="13"/>
      <c r="I46" s="8" t="s">
        <v>111</v>
      </c>
      <c r="J46" s="8" t="s">
        <v>117</v>
      </c>
      <c r="K46" s="7" t="s">
        <v>276</v>
      </c>
      <c r="L46" s="8">
        <v>100</v>
      </c>
      <c r="M46" s="8" t="str">
        <f t="shared" si="0"/>
        <v/>
      </c>
    </row>
    <row r="47" spans="1:13" s="6" customFormat="1" x14ac:dyDescent="0.25">
      <c r="A47" s="12"/>
      <c r="B47" s="8">
        <v>32</v>
      </c>
      <c r="C47" s="9" t="s">
        <v>39</v>
      </c>
      <c r="D47" s="10">
        <v>1014100</v>
      </c>
      <c r="E47" s="7" t="s">
        <v>91</v>
      </c>
      <c r="F47" s="9" t="s">
        <v>243</v>
      </c>
      <c r="G47" s="7" t="s">
        <v>167</v>
      </c>
      <c r="H47" s="13"/>
      <c r="I47" s="8" t="s">
        <v>109</v>
      </c>
      <c r="J47" s="8" t="s">
        <v>119</v>
      </c>
      <c r="K47" s="7" t="s">
        <v>278</v>
      </c>
      <c r="L47" s="8">
        <v>56</v>
      </c>
      <c r="M47" s="8" t="str">
        <f t="shared" si="0"/>
        <v/>
      </c>
    </row>
    <row r="48" spans="1:13" s="6" customFormat="1" ht="25.5" x14ac:dyDescent="0.25">
      <c r="A48" s="12"/>
      <c r="B48" s="8">
        <v>33</v>
      </c>
      <c r="C48" s="9" t="s">
        <v>40</v>
      </c>
      <c r="D48" s="10">
        <v>14007</v>
      </c>
      <c r="E48" s="7" t="s">
        <v>92</v>
      </c>
      <c r="F48" s="9" t="s">
        <v>244</v>
      </c>
      <c r="G48" s="7" t="s">
        <v>168</v>
      </c>
      <c r="H48" s="13"/>
      <c r="I48" s="8" t="s">
        <v>110</v>
      </c>
      <c r="J48" s="8" t="s">
        <v>114</v>
      </c>
      <c r="K48" s="7" t="s">
        <v>273</v>
      </c>
      <c r="L48" s="8">
        <v>1</v>
      </c>
      <c r="M48" s="8" t="str">
        <f t="shared" si="0"/>
        <v/>
      </c>
    </row>
    <row r="49" spans="1:13" s="6" customFormat="1" x14ac:dyDescent="0.25">
      <c r="A49" s="12"/>
      <c r="B49" s="8">
        <v>34</v>
      </c>
      <c r="C49" s="9" t="s">
        <v>41</v>
      </c>
      <c r="D49" s="10">
        <v>1014032</v>
      </c>
      <c r="E49" s="7" t="s">
        <v>93</v>
      </c>
      <c r="F49" s="9" t="s">
        <v>245</v>
      </c>
      <c r="G49" s="7" t="s">
        <v>169</v>
      </c>
      <c r="H49" s="13"/>
      <c r="I49" s="8" t="s">
        <v>109</v>
      </c>
      <c r="J49" s="8" t="s">
        <v>120</v>
      </c>
      <c r="K49" s="7" t="s">
        <v>279</v>
      </c>
      <c r="L49" s="8">
        <v>35</v>
      </c>
      <c r="M49" s="8" t="str">
        <f t="shared" si="0"/>
        <v/>
      </c>
    </row>
    <row r="50" spans="1:13" s="6" customFormat="1" ht="51" x14ac:dyDescent="0.25">
      <c r="A50" s="12"/>
      <c r="B50" s="8">
        <v>35</v>
      </c>
      <c r="C50" s="9" t="s">
        <v>42</v>
      </c>
      <c r="D50" s="10">
        <v>14310</v>
      </c>
      <c r="E50" s="7" t="s">
        <v>94</v>
      </c>
      <c r="F50" s="9" t="s">
        <v>246</v>
      </c>
      <c r="G50" s="7" t="s">
        <v>170</v>
      </c>
      <c r="H50" s="13"/>
      <c r="I50" s="8" t="s">
        <v>108</v>
      </c>
      <c r="J50" s="8" t="s">
        <v>119</v>
      </c>
      <c r="K50" s="7" t="s">
        <v>278</v>
      </c>
      <c r="L50" s="8">
        <v>4</v>
      </c>
      <c r="M50" s="8" t="str">
        <f t="shared" si="0"/>
        <v/>
      </c>
    </row>
    <row r="51" spans="1:13" s="6" customFormat="1" ht="25.5" x14ac:dyDescent="0.25">
      <c r="A51" s="12"/>
      <c r="B51" s="8">
        <v>35</v>
      </c>
      <c r="C51" s="9" t="s">
        <v>42</v>
      </c>
      <c r="D51" s="10">
        <v>14312</v>
      </c>
      <c r="E51" s="7" t="s">
        <v>94</v>
      </c>
      <c r="F51" s="9" t="s">
        <v>247</v>
      </c>
      <c r="G51" s="7" t="s">
        <v>171</v>
      </c>
      <c r="H51" s="13"/>
      <c r="I51" s="8" t="s">
        <v>108</v>
      </c>
      <c r="J51" s="8" t="s">
        <v>119</v>
      </c>
      <c r="K51" s="7" t="s">
        <v>278</v>
      </c>
      <c r="L51" s="8">
        <v>4</v>
      </c>
      <c r="M51" s="8" t="str">
        <f t="shared" si="0"/>
        <v/>
      </c>
    </row>
    <row r="52" spans="1:13" s="6" customFormat="1" ht="25.5" x14ac:dyDescent="0.25">
      <c r="A52" s="12"/>
      <c r="B52" s="8">
        <v>35</v>
      </c>
      <c r="C52" s="9" t="s">
        <v>42</v>
      </c>
      <c r="D52" s="10">
        <v>14313</v>
      </c>
      <c r="E52" s="7" t="s">
        <v>94</v>
      </c>
      <c r="F52" s="9" t="s">
        <v>248</v>
      </c>
      <c r="G52" s="7" t="s">
        <v>172</v>
      </c>
      <c r="H52" s="13"/>
      <c r="I52" s="8" t="s">
        <v>112</v>
      </c>
      <c r="J52" s="8" t="s">
        <v>119</v>
      </c>
      <c r="K52" s="7" t="s">
        <v>278</v>
      </c>
      <c r="L52" s="8">
        <v>4</v>
      </c>
      <c r="M52" s="8" t="str">
        <f t="shared" si="0"/>
        <v/>
      </c>
    </row>
    <row r="53" spans="1:13" s="6" customFormat="1" x14ac:dyDescent="0.25">
      <c r="A53" s="12"/>
      <c r="B53" s="8">
        <v>36</v>
      </c>
      <c r="C53" s="9" t="s">
        <v>43</v>
      </c>
      <c r="D53" s="10">
        <v>14220</v>
      </c>
      <c r="E53" s="7" t="s">
        <v>95</v>
      </c>
      <c r="F53" s="9" t="s">
        <v>249</v>
      </c>
      <c r="G53" s="7" t="s">
        <v>173</v>
      </c>
      <c r="H53" s="13"/>
      <c r="I53" s="8" t="s">
        <v>110</v>
      </c>
      <c r="J53" s="8" t="s">
        <v>114</v>
      </c>
      <c r="K53" s="7" t="s">
        <v>273</v>
      </c>
      <c r="L53" s="8">
        <v>1</v>
      </c>
      <c r="M53" s="8" t="str">
        <f t="shared" si="0"/>
        <v/>
      </c>
    </row>
    <row r="54" spans="1:13" s="6" customFormat="1" ht="25.5" x14ac:dyDescent="0.25">
      <c r="A54" s="12"/>
      <c r="B54" s="8">
        <v>37</v>
      </c>
      <c r="C54" s="9" t="s">
        <v>44</v>
      </c>
      <c r="D54" s="10">
        <v>14221</v>
      </c>
      <c r="E54" s="7" t="s">
        <v>96</v>
      </c>
      <c r="F54" s="9" t="s">
        <v>225</v>
      </c>
      <c r="G54" s="7" t="s">
        <v>174</v>
      </c>
      <c r="H54" s="13"/>
      <c r="I54" s="8" t="s">
        <v>110</v>
      </c>
      <c r="J54" s="8" t="s">
        <v>119</v>
      </c>
      <c r="K54" s="7" t="s">
        <v>278</v>
      </c>
      <c r="L54" s="8">
        <v>1</v>
      </c>
      <c r="M54" s="8" t="str">
        <f t="shared" si="0"/>
        <v/>
      </c>
    </row>
    <row r="55" spans="1:13" s="6" customFormat="1" ht="25.5" x14ac:dyDescent="0.25">
      <c r="A55" s="12"/>
      <c r="B55" s="8">
        <v>38</v>
      </c>
      <c r="C55" s="9" t="s">
        <v>45</v>
      </c>
      <c r="D55" s="10">
        <v>14209</v>
      </c>
      <c r="E55" s="7" t="s">
        <v>97</v>
      </c>
      <c r="F55" s="9" t="s">
        <v>250</v>
      </c>
      <c r="G55" s="7" t="s">
        <v>124</v>
      </c>
      <c r="H55" s="13"/>
      <c r="I55" s="8" t="s">
        <v>108</v>
      </c>
      <c r="J55" s="8" t="s">
        <v>123</v>
      </c>
      <c r="K55" s="7" t="s">
        <v>282</v>
      </c>
      <c r="L55" s="8">
        <v>2</v>
      </c>
      <c r="M55" s="8" t="str">
        <f t="shared" si="0"/>
        <v/>
      </c>
    </row>
    <row r="56" spans="1:13" s="6" customFormat="1" ht="25.5" x14ac:dyDescent="0.25">
      <c r="A56" s="12"/>
      <c r="B56" s="8">
        <v>40</v>
      </c>
      <c r="C56" s="9" t="s">
        <v>46</v>
      </c>
      <c r="D56" s="10">
        <v>14298</v>
      </c>
      <c r="E56" s="7" t="s">
        <v>97</v>
      </c>
      <c r="F56" s="9" t="s">
        <v>251</v>
      </c>
      <c r="G56" s="7" t="s">
        <v>175</v>
      </c>
      <c r="H56" s="13"/>
      <c r="I56" s="8" t="s">
        <v>112</v>
      </c>
      <c r="J56" s="8" t="s">
        <v>123</v>
      </c>
      <c r="K56" s="7" t="s">
        <v>282</v>
      </c>
      <c r="L56" s="8">
        <v>2</v>
      </c>
      <c r="M56" s="8" t="str">
        <f t="shared" si="0"/>
        <v/>
      </c>
    </row>
    <row r="57" spans="1:13" s="6" customFormat="1" ht="25.5" x14ac:dyDescent="0.25">
      <c r="A57" s="12"/>
      <c r="B57" s="8">
        <v>41</v>
      </c>
      <c r="C57" s="9" t="s">
        <v>47</v>
      </c>
      <c r="D57" s="10">
        <v>14214</v>
      </c>
      <c r="E57" s="7" t="s">
        <v>98</v>
      </c>
      <c r="F57" s="9" t="s">
        <v>252</v>
      </c>
      <c r="G57" s="7" t="s">
        <v>176</v>
      </c>
      <c r="H57" s="13"/>
      <c r="I57" s="8" t="s">
        <v>108</v>
      </c>
      <c r="J57" s="8" t="s">
        <v>116</v>
      </c>
      <c r="K57" s="7" t="s">
        <v>275</v>
      </c>
      <c r="L57" s="8">
        <v>2</v>
      </c>
      <c r="M57" s="8" t="str">
        <f t="shared" si="0"/>
        <v/>
      </c>
    </row>
    <row r="58" spans="1:13" s="6" customFormat="1" ht="25.5" x14ac:dyDescent="0.25">
      <c r="A58" s="12"/>
      <c r="B58" s="8">
        <v>42</v>
      </c>
      <c r="C58" s="9" t="s">
        <v>48</v>
      </c>
      <c r="D58" s="10">
        <v>14231</v>
      </c>
      <c r="E58" s="7" t="s">
        <v>99</v>
      </c>
      <c r="F58" s="9" t="s">
        <v>253</v>
      </c>
      <c r="G58" s="7" t="s">
        <v>177</v>
      </c>
      <c r="H58" s="13"/>
      <c r="I58" s="8" t="s">
        <v>108</v>
      </c>
      <c r="J58" s="8" t="s">
        <v>118</v>
      </c>
      <c r="K58" s="7" t="s">
        <v>277</v>
      </c>
      <c r="L58" s="8">
        <v>2</v>
      </c>
      <c r="M58" s="8" t="str">
        <f t="shared" si="0"/>
        <v/>
      </c>
    </row>
    <row r="59" spans="1:13" s="6" customFormat="1" ht="25.5" x14ac:dyDescent="0.25">
      <c r="A59" s="12"/>
      <c r="B59" s="8">
        <v>42</v>
      </c>
      <c r="C59" s="9" t="s">
        <v>48</v>
      </c>
      <c r="D59" s="10">
        <v>14232</v>
      </c>
      <c r="E59" s="7" t="s">
        <v>99</v>
      </c>
      <c r="F59" s="9" t="s">
        <v>254</v>
      </c>
      <c r="G59" s="7" t="s">
        <v>178</v>
      </c>
      <c r="H59" s="13"/>
      <c r="I59" s="8" t="s">
        <v>112</v>
      </c>
      <c r="J59" s="8" t="s">
        <v>118</v>
      </c>
      <c r="K59" s="7" t="s">
        <v>277</v>
      </c>
      <c r="L59" s="8">
        <v>2</v>
      </c>
      <c r="M59" s="8" t="str">
        <f t="shared" si="0"/>
        <v/>
      </c>
    </row>
    <row r="60" spans="1:13" s="6" customFormat="1" ht="25.5" x14ac:dyDescent="0.25">
      <c r="A60" s="12"/>
      <c r="B60" s="8">
        <v>43</v>
      </c>
      <c r="C60" s="9" t="s">
        <v>49</v>
      </c>
      <c r="D60" s="10">
        <v>14240</v>
      </c>
      <c r="E60" s="7" t="s">
        <v>100</v>
      </c>
      <c r="F60" s="9" t="s">
        <v>255</v>
      </c>
      <c r="G60" s="7" t="s">
        <v>179</v>
      </c>
      <c r="H60" s="13"/>
      <c r="I60" s="8" t="s">
        <v>112</v>
      </c>
      <c r="J60" s="8" t="s">
        <v>114</v>
      </c>
      <c r="K60" s="7" t="s">
        <v>273</v>
      </c>
      <c r="L60" s="8">
        <v>2</v>
      </c>
      <c r="M60" s="8" t="str">
        <f t="shared" si="0"/>
        <v/>
      </c>
    </row>
    <row r="61" spans="1:13" s="6" customFormat="1" ht="25.5" x14ac:dyDescent="0.25">
      <c r="A61" s="12"/>
      <c r="B61" s="8">
        <v>44</v>
      </c>
      <c r="C61" s="9" t="s">
        <v>50</v>
      </c>
      <c r="D61" s="10">
        <v>14211</v>
      </c>
      <c r="E61" s="7" t="s">
        <v>97</v>
      </c>
      <c r="F61" s="9" t="s">
        <v>256</v>
      </c>
      <c r="G61" s="7" t="s">
        <v>180</v>
      </c>
      <c r="H61" s="13"/>
      <c r="I61" s="8" t="s">
        <v>112</v>
      </c>
      <c r="J61" s="8" t="s">
        <v>123</v>
      </c>
      <c r="K61" s="7" t="s">
        <v>282</v>
      </c>
      <c r="L61" s="8">
        <v>1</v>
      </c>
      <c r="M61" s="8" t="str">
        <f t="shared" si="0"/>
        <v/>
      </c>
    </row>
    <row r="62" spans="1:13" s="6" customFormat="1" ht="25.5" x14ac:dyDescent="0.25">
      <c r="A62" s="12"/>
      <c r="B62" s="8">
        <v>45</v>
      </c>
      <c r="C62" s="9" t="s">
        <v>51</v>
      </c>
      <c r="D62" s="10">
        <v>14205</v>
      </c>
      <c r="E62" s="7" t="s">
        <v>101</v>
      </c>
      <c r="F62" s="9" t="s">
        <v>257</v>
      </c>
      <c r="G62" s="7" t="s">
        <v>181</v>
      </c>
      <c r="H62" s="13"/>
      <c r="I62" s="8" t="s">
        <v>108</v>
      </c>
      <c r="J62" s="8" t="s">
        <v>114</v>
      </c>
      <c r="K62" s="7" t="s">
        <v>273</v>
      </c>
      <c r="L62" s="8">
        <v>1</v>
      </c>
      <c r="M62" s="8" t="str">
        <f t="shared" si="0"/>
        <v/>
      </c>
    </row>
    <row r="63" spans="1:13" s="6" customFormat="1" x14ac:dyDescent="0.25">
      <c r="A63" s="12"/>
      <c r="B63" s="8">
        <v>46</v>
      </c>
      <c r="C63" s="9" t="s">
        <v>52</v>
      </c>
      <c r="D63" s="10">
        <v>14207</v>
      </c>
      <c r="E63" s="7" t="s">
        <v>101</v>
      </c>
      <c r="F63" s="9" t="s">
        <v>258</v>
      </c>
      <c r="G63" s="7" t="s">
        <v>182</v>
      </c>
      <c r="H63" s="13"/>
      <c r="I63" s="8" t="s">
        <v>108</v>
      </c>
      <c r="J63" s="8" t="s">
        <v>114</v>
      </c>
      <c r="K63" s="7" t="s">
        <v>273</v>
      </c>
      <c r="L63" s="8">
        <v>1</v>
      </c>
      <c r="M63" s="8" t="str">
        <f t="shared" si="0"/>
        <v/>
      </c>
    </row>
    <row r="64" spans="1:13" s="6" customFormat="1" ht="25.5" x14ac:dyDescent="0.25">
      <c r="A64" s="12"/>
      <c r="B64" s="8">
        <v>47</v>
      </c>
      <c r="C64" s="9" t="s">
        <v>53</v>
      </c>
      <c r="D64" s="10">
        <v>14400</v>
      </c>
      <c r="E64" s="7" t="s">
        <v>102</v>
      </c>
      <c r="F64" s="9" t="s">
        <v>259</v>
      </c>
      <c r="G64" s="7" t="s">
        <v>183</v>
      </c>
      <c r="H64" s="13"/>
      <c r="I64" s="8" t="s">
        <v>110</v>
      </c>
      <c r="J64" s="8" t="s">
        <v>114</v>
      </c>
      <c r="K64" s="7" t="s">
        <v>273</v>
      </c>
      <c r="L64" s="8">
        <v>1</v>
      </c>
      <c r="M64" s="8" t="str">
        <f t="shared" si="0"/>
        <v/>
      </c>
    </row>
    <row r="65" spans="1:13" s="6" customFormat="1" ht="25.5" x14ac:dyDescent="0.25">
      <c r="A65" s="12"/>
      <c r="B65" s="8">
        <v>47</v>
      </c>
      <c r="C65" s="9" t="s">
        <v>53</v>
      </c>
      <c r="D65" s="10">
        <v>14401</v>
      </c>
      <c r="E65" s="7" t="s">
        <v>102</v>
      </c>
      <c r="F65" s="9" t="s">
        <v>260</v>
      </c>
      <c r="G65" s="7" t="s">
        <v>184</v>
      </c>
      <c r="H65" s="13"/>
      <c r="I65" s="8" t="s">
        <v>110</v>
      </c>
      <c r="J65" s="8" t="s">
        <v>114</v>
      </c>
      <c r="K65" s="7" t="s">
        <v>273</v>
      </c>
      <c r="L65" s="8">
        <v>1</v>
      </c>
      <c r="M65" s="8" t="str">
        <f t="shared" si="0"/>
        <v/>
      </c>
    </row>
    <row r="66" spans="1:13" s="6" customFormat="1" ht="25.5" x14ac:dyDescent="0.25">
      <c r="A66" s="12"/>
      <c r="B66" s="8">
        <v>47</v>
      </c>
      <c r="C66" s="9" t="s">
        <v>53</v>
      </c>
      <c r="D66" s="10">
        <v>14402</v>
      </c>
      <c r="E66" s="7" t="s">
        <v>102</v>
      </c>
      <c r="F66" s="9" t="s">
        <v>261</v>
      </c>
      <c r="G66" s="7" t="s">
        <v>185</v>
      </c>
      <c r="H66" s="13"/>
      <c r="I66" s="8" t="s">
        <v>110</v>
      </c>
      <c r="J66" s="8" t="s">
        <v>114</v>
      </c>
      <c r="K66" s="7" t="s">
        <v>273</v>
      </c>
      <c r="L66" s="8">
        <v>1</v>
      </c>
      <c r="M66" s="8" t="str">
        <f t="shared" si="0"/>
        <v/>
      </c>
    </row>
    <row r="67" spans="1:13" s="6" customFormat="1" ht="25.5" x14ac:dyDescent="0.25">
      <c r="A67" s="12"/>
      <c r="B67" s="8">
        <v>48</v>
      </c>
      <c r="C67" s="9" t="s">
        <v>54</v>
      </c>
      <c r="D67" s="10">
        <v>14410</v>
      </c>
      <c r="E67" s="7" t="s">
        <v>102</v>
      </c>
      <c r="F67" s="9" t="s">
        <v>262</v>
      </c>
      <c r="G67" s="7" t="s">
        <v>186</v>
      </c>
      <c r="H67" s="13"/>
      <c r="I67" s="8" t="s">
        <v>108</v>
      </c>
      <c r="J67" s="8" t="s">
        <v>114</v>
      </c>
      <c r="K67" s="7" t="s">
        <v>273</v>
      </c>
      <c r="L67" s="8">
        <v>4</v>
      </c>
      <c r="M67" s="8" t="str">
        <f t="shared" si="0"/>
        <v/>
      </c>
    </row>
    <row r="68" spans="1:13" s="6" customFormat="1" x14ac:dyDescent="0.25">
      <c r="A68" s="12"/>
      <c r="B68" s="8">
        <v>49</v>
      </c>
      <c r="C68" s="9" t="s">
        <v>55</v>
      </c>
      <c r="D68" s="10">
        <v>1014041</v>
      </c>
      <c r="E68" s="7" t="s">
        <v>103</v>
      </c>
      <c r="F68" s="9" t="s">
        <v>263</v>
      </c>
      <c r="G68" s="7" t="s">
        <v>187</v>
      </c>
      <c r="H68" s="13"/>
      <c r="I68" s="8" t="s">
        <v>111</v>
      </c>
      <c r="J68" s="8" t="s">
        <v>121</v>
      </c>
      <c r="K68" s="7" t="s">
        <v>280</v>
      </c>
      <c r="L68" s="8">
        <v>7</v>
      </c>
      <c r="M68" s="8" t="str">
        <f t="shared" si="0"/>
        <v/>
      </c>
    </row>
    <row r="69" spans="1:13" s="6" customFormat="1" x14ac:dyDescent="0.25">
      <c r="A69" s="12"/>
      <c r="B69" s="8">
        <v>50</v>
      </c>
      <c r="C69" s="9" t="s">
        <v>56</v>
      </c>
      <c r="D69" s="10">
        <v>1014042</v>
      </c>
      <c r="E69" s="7" t="s">
        <v>103</v>
      </c>
      <c r="F69" s="9" t="s">
        <v>264</v>
      </c>
      <c r="G69" s="7" t="s">
        <v>188</v>
      </c>
      <c r="H69" s="13"/>
      <c r="I69" s="8" t="s">
        <v>111</v>
      </c>
      <c r="J69" s="8" t="s">
        <v>121</v>
      </c>
      <c r="K69" s="7" t="s">
        <v>280</v>
      </c>
      <c r="L69" s="8">
        <v>21</v>
      </c>
      <c r="M69" s="8" t="str">
        <f t="shared" si="0"/>
        <v/>
      </c>
    </row>
    <row r="70" spans="1:13" s="6" customFormat="1" x14ac:dyDescent="0.25">
      <c r="A70" s="12"/>
      <c r="B70" s="8">
        <v>51</v>
      </c>
      <c r="C70" s="9" t="s">
        <v>57</v>
      </c>
      <c r="D70" s="10">
        <v>1014043</v>
      </c>
      <c r="E70" s="7" t="s">
        <v>103</v>
      </c>
      <c r="F70" s="9" t="s">
        <v>265</v>
      </c>
      <c r="G70" s="7" t="s">
        <v>189</v>
      </c>
      <c r="H70" s="13"/>
      <c r="I70" s="8" t="s">
        <v>111</v>
      </c>
      <c r="J70" s="8" t="s">
        <v>121</v>
      </c>
      <c r="K70" s="7" t="s">
        <v>280</v>
      </c>
      <c r="L70" s="8">
        <v>21</v>
      </c>
      <c r="M70" s="8" t="str">
        <f t="shared" ref="M70:M75" si="1">IF(MOD(H70,L70)=0,"","greška")</f>
        <v/>
      </c>
    </row>
    <row r="71" spans="1:13" s="6" customFormat="1" x14ac:dyDescent="0.25">
      <c r="A71" s="12"/>
      <c r="B71" s="8">
        <v>52</v>
      </c>
      <c r="C71" s="9" t="s">
        <v>58</v>
      </c>
      <c r="D71" s="10">
        <v>1014044</v>
      </c>
      <c r="E71" s="7" t="s">
        <v>103</v>
      </c>
      <c r="F71" s="9" t="s">
        <v>266</v>
      </c>
      <c r="G71" s="7" t="s">
        <v>190</v>
      </c>
      <c r="H71" s="13"/>
      <c r="I71" s="8" t="s">
        <v>111</v>
      </c>
      <c r="J71" s="8" t="s">
        <v>121</v>
      </c>
      <c r="K71" s="7" t="s">
        <v>280</v>
      </c>
      <c r="L71" s="8">
        <v>21</v>
      </c>
      <c r="M71" s="8" t="str">
        <f t="shared" si="1"/>
        <v/>
      </c>
    </row>
    <row r="72" spans="1:13" s="6" customFormat="1" x14ac:dyDescent="0.25">
      <c r="A72" s="12"/>
      <c r="B72" s="8">
        <v>53</v>
      </c>
      <c r="C72" s="9" t="s">
        <v>59</v>
      </c>
      <c r="D72" s="10">
        <v>59010</v>
      </c>
      <c r="E72" s="7" t="s">
        <v>104</v>
      </c>
      <c r="F72" s="9" t="s">
        <v>267</v>
      </c>
      <c r="G72" s="7" t="s">
        <v>191</v>
      </c>
      <c r="H72" s="13"/>
      <c r="I72" s="8" t="s">
        <v>110</v>
      </c>
      <c r="J72" s="8" t="s">
        <v>120</v>
      </c>
      <c r="K72" s="7" t="s">
        <v>279</v>
      </c>
      <c r="L72" s="8">
        <v>1</v>
      </c>
      <c r="M72" s="8" t="str">
        <f t="shared" si="1"/>
        <v/>
      </c>
    </row>
    <row r="73" spans="1:13" s="6" customFormat="1" x14ac:dyDescent="0.25">
      <c r="A73" s="12"/>
      <c r="B73" s="8">
        <v>54</v>
      </c>
      <c r="C73" s="9" t="s">
        <v>60</v>
      </c>
      <c r="D73" s="10">
        <v>1079070</v>
      </c>
      <c r="E73" s="7" t="s">
        <v>105</v>
      </c>
      <c r="F73" s="9" t="s">
        <v>268</v>
      </c>
      <c r="G73" s="7" t="s">
        <v>192</v>
      </c>
      <c r="H73" s="13"/>
      <c r="I73" s="8" t="s">
        <v>109</v>
      </c>
      <c r="J73" s="8" t="s">
        <v>116</v>
      </c>
      <c r="K73" s="7" t="s">
        <v>275</v>
      </c>
      <c r="L73" s="8">
        <v>56</v>
      </c>
      <c r="M73" s="8" t="str">
        <f t="shared" si="1"/>
        <v/>
      </c>
    </row>
    <row r="74" spans="1:13" s="6" customFormat="1" ht="25.5" x14ac:dyDescent="0.25">
      <c r="A74" s="12"/>
      <c r="B74" s="8">
        <v>55</v>
      </c>
      <c r="C74" s="9" t="s">
        <v>61</v>
      </c>
      <c r="D74" s="10">
        <v>99082</v>
      </c>
      <c r="E74" s="7" t="s">
        <v>106</v>
      </c>
      <c r="F74" s="9" t="s">
        <v>269</v>
      </c>
      <c r="G74" s="7" t="s">
        <v>193</v>
      </c>
      <c r="H74" s="13"/>
      <c r="I74" s="8" t="s">
        <v>110</v>
      </c>
      <c r="J74" s="8" t="s">
        <v>118</v>
      </c>
      <c r="K74" s="7" t="s">
        <v>277</v>
      </c>
      <c r="L74" s="8">
        <v>1</v>
      </c>
      <c r="M74" s="8" t="str">
        <f t="shared" si="1"/>
        <v/>
      </c>
    </row>
    <row r="75" spans="1:13" s="6" customFormat="1" ht="25.5" x14ac:dyDescent="0.25">
      <c r="A75" s="12"/>
      <c r="B75" s="8">
        <v>56</v>
      </c>
      <c r="C75" s="9" t="s">
        <v>62</v>
      </c>
      <c r="D75" s="10">
        <v>39507</v>
      </c>
      <c r="E75" s="7" t="s">
        <v>107</v>
      </c>
      <c r="F75" s="9" t="s">
        <v>270</v>
      </c>
      <c r="G75" s="7" t="s">
        <v>194</v>
      </c>
      <c r="H75" s="13"/>
      <c r="I75" s="8" t="s">
        <v>110</v>
      </c>
      <c r="J75" s="8" t="s">
        <v>115</v>
      </c>
      <c r="K75" s="7" t="s">
        <v>274</v>
      </c>
      <c r="L75" s="8">
        <v>1</v>
      </c>
      <c r="M75" s="8" t="str">
        <f t="shared" si="1"/>
        <v/>
      </c>
    </row>
  </sheetData>
  <sheetProtection algorithmName="SHA-512" hashValue="mopgmMHGub9/Zo71Uioxf3XlRFwpW8E8i8noCpTyoMS0g6NKwasgaZrkl3Q/4ewxvbP0/8dx5zntsBDjV3wrJg==" saltValue="q5EZ+VayMKSRxUqOSjarpA==" spinCount="100000" sheet="1" objects="1" scenarios="1" autoFilter="0"/>
  <autoFilter ref="A1:M75" xr:uid="{CAC9B8B1-DE2B-4E17-90E6-81A45942C1F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dcterms:created xsi:type="dcterms:W3CDTF">2023-02-07T12:56:59Z</dcterms:created>
  <dcterms:modified xsi:type="dcterms:W3CDTF">2023-02-07T13:35:09Z</dcterms:modified>
</cp:coreProperties>
</file>