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19.10\"/>
    </mc:Choice>
  </mc:AlternateContent>
  <xr:revisionPtr revIDLastSave="0" documentId="13_ncr:1_{0B547C23-308E-4CF0-8EC6-88AAB097DEE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pisak lekova - povećanje cene" sheetId="3" r:id="rId1"/>
  </sheets>
  <definedNames>
    <definedName name="_xlnm._FilterDatabase" localSheetId="0" hidden="1">'Spisak lekova - povećanje cene'!$A$3:$P$4</definedName>
    <definedName name="_xlnm.Print_Titles" localSheetId="0">'Spisak lekova - povećanje cene'!$3:$3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M4" i="3" s="1"/>
</calcChain>
</file>

<file path=xl/sharedStrings.xml><?xml version="1.0" encoding="utf-8"?>
<sst xmlns="http://schemas.openxmlformats.org/spreadsheetml/2006/main" count="27" uniqueCount="27">
  <si>
    <t>JKL</t>
  </si>
  <si>
    <t>ATC</t>
  </si>
  <si>
    <t>INN</t>
  </si>
  <si>
    <t>Zaštićeno ime leka</t>
  </si>
  <si>
    <t>Pakovanje i jačina leka</t>
  </si>
  <si>
    <t>M01AE01</t>
  </si>
  <si>
    <t>ibuprofen</t>
  </si>
  <si>
    <t>oralna suspenzija</t>
  </si>
  <si>
    <t>BLOKMAX FORTE za decu</t>
  </si>
  <si>
    <t>boca staklena, 1 po 100ml (200mg/5ml)</t>
  </si>
  <si>
    <t>uvećanje %</t>
  </si>
  <si>
    <t>uvećanje % - 5%</t>
  </si>
  <si>
    <t>Partija</t>
  </si>
  <si>
    <t>Dobavljač</t>
  </si>
  <si>
    <t>Broj OS</t>
  </si>
  <si>
    <t>Lekovi sa Liste A i Liste A1 Liste lekova - NOVI LEKOVI</t>
  </si>
  <si>
    <t>Broj nabavke</t>
  </si>
  <si>
    <t>Farmalogist d.o.o.</t>
  </si>
  <si>
    <t>404-1-110/23-48</t>
  </si>
  <si>
    <t>74-3/23</t>
  </si>
  <si>
    <t>Cena koja se primenjuje od 19.10.2023.</t>
  </si>
  <si>
    <t>Naziv nabavke</t>
  </si>
  <si>
    <t>Spisak lekova kod kojih je došlo do povećanja cene stupanjem na snagu Pravilnika o izmenama i dopunama Pravilnika o Listi lekova koji se propisuju i izdaju na teret sredstava obaveznog zdravstvenog osiguranja ("Službeni glasnik RS", br. 86/23)</t>
  </si>
  <si>
    <t>Farmaceutski oblik</t>
  </si>
  <si>
    <t>Cena iz okvirnog sporazuma koja je važila do 18.10.2023.</t>
  </si>
  <si>
    <t>Jedinica mere</t>
  </si>
  <si>
    <t>originalno pakovanje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</si>
</sst>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zoomScaleNormal="100" workbookViewId="0">
      <pane ySplit="3" topLeftCell="A4" activePane="bottomLeft" state="frozen"/>
      <selection pane="bottomLeft" activeCell="C19" sqref="C19"/>
    </sheetView>
  </sheetViews>
  <sheetFormatPr defaultRowHeight="12" x14ac:dyDescent="0.2"/>
  <cols>
    <col min="1" max="1" width="20" style="5" customWidth="1"/>
    <col min="2" max="2" width="17.140625" style="5" customWidth="1"/>
    <col min="3" max="3" width="9.140625" style="5"/>
    <col min="4" max="4" width="10.85546875" style="5" customWidth="1"/>
    <col min="5" max="5" width="9.140625" style="5"/>
    <col min="6" max="6" width="14.140625" style="5" customWidth="1"/>
    <col min="7" max="7" width="18.5703125" style="5" customWidth="1"/>
    <col min="8" max="8" width="16.42578125" style="5" customWidth="1"/>
    <col min="9" max="10" width="15.140625" style="5" customWidth="1"/>
    <col min="11" max="11" width="15.7109375" style="5" customWidth="1"/>
    <col min="12" max="13" width="9.140625" style="5" hidden="1" customWidth="1"/>
    <col min="14" max="14" width="14.140625" style="5" customWidth="1"/>
    <col min="15" max="15" width="15.85546875" style="5" customWidth="1"/>
    <col min="16" max="16" width="17.42578125" style="5" customWidth="1"/>
    <col min="17" max="16384" width="9.140625" style="5"/>
  </cols>
  <sheetData>
    <row r="1" spans="1:16" ht="21" customHeight="1" x14ac:dyDescent="0.2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.75" customHeight="1" x14ac:dyDescent="0.2"/>
    <row r="3" spans="1:16" ht="48" x14ac:dyDescent="0.2">
      <c r="A3" s="10" t="s">
        <v>21</v>
      </c>
      <c r="B3" s="10" t="s">
        <v>16</v>
      </c>
      <c r="C3" s="10" t="s">
        <v>12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23</v>
      </c>
      <c r="I3" s="10" t="s">
        <v>4</v>
      </c>
      <c r="J3" s="10" t="s">
        <v>25</v>
      </c>
      <c r="K3" s="10" t="s">
        <v>24</v>
      </c>
      <c r="L3" s="10" t="s">
        <v>10</v>
      </c>
      <c r="M3" s="10" t="s">
        <v>11</v>
      </c>
      <c r="N3" s="10" t="s">
        <v>20</v>
      </c>
      <c r="O3" s="10" t="s">
        <v>13</v>
      </c>
      <c r="P3" s="10" t="s">
        <v>14</v>
      </c>
    </row>
    <row r="4" spans="1:16" ht="36" x14ac:dyDescent="0.2">
      <c r="A4" s="2" t="s">
        <v>15</v>
      </c>
      <c r="B4" s="7" t="s">
        <v>18</v>
      </c>
      <c r="C4" s="8">
        <v>18</v>
      </c>
      <c r="D4" s="11">
        <v>3162330</v>
      </c>
      <c r="E4" s="1" t="s">
        <v>5</v>
      </c>
      <c r="F4" s="1" t="s">
        <v>6</v>
      </c>
      <c r="G4" s="1" t="s">
        <v>8</v>
      </c>
      <c r="H4" s="1" t="s">
        <v>7</v>
      </c>
      <c r="I4" s="1" t="s">
        <v>9</v>
      </c>
      <c r="J4" s="1" t="s">
        <v>26</v>
      </c>
      <c r="K4" s="3">
        <v>156.69999999999999</v>
      </c>
      <c r="L4" s="6" t="e">
        <f>#REF!/#REF!</f>
        <v>#REF!</v>
      </c>
      <c r="M4" s="6" t="e">
        <f t="shared" ref="M4" si="0">L4-0.05</f>
        <v>#REF!</v>
      </c>
      <c r="N4" s="4">
        <v>241.01</v>
      </c>
      <c r="O4" s="9" t="s">
        <v>17</v>
      </c>
      <c r="P4" s="7" t="s">
        <v>19</v>
      </c>
    </row>
  </sheetData>
  <autoFilter ref="A3:P4" xr:uid="{00000000-0009-0000-0000-000000000000}"/>
  <mergeCells count="1">
    <mergeCell ref="A1:P1"/>
  </mergeCells>
  <conditionalFormatting sqref="K4">
    <cfRule type="expression" dxfId="1" priority="1">
      <formula>K4=MIN(K4:L4)</formula>
    </cfRule>
    <cfRule type="expression" dxfId="0" priority="2">
      <formula>K4=MIN(K4:L4)</formula>
    </cfRule>
  </conditionalFormatting>
  <pageMargins left="0.7" right="0.7" top="0.5" bottom="0.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 lekova - povećanje cene</vt:lpstr>
      <vt:lpstr>'Spisak lekova - povećanje cene'!Print_Titles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2023-10-19T09:04:14Z</cp:lastPrinted>
  <dcterms:created xsi:type="dcterms:W3CDTF">2023-10-12T11:15:03Z</dcterms:created>
  <dcterms:modified xsi:type="dcterms:W3CDTF">2023-10-19T12:19:36Z</dcterms:modified>
</cp:coreProperties>
</file>