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ovic\Desktop\19.10\"/>
    </mc:Choice>
  </mc:AlternateContent>
  <xr:revisionPtr revIDLastSave="0" documentId="13_ncr:1_{9C8FBCA5-126C-4E70-9AFA-67B303E0F618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Spisak lekova - povećanje cene" sheetId="3" r:id="rId1"/>
  </sheets>
  <definedNames>
    <definedName name="_xlnm._FilterDatabase" localSheetId="0" hidden="1">'Spisak lekova - povećanje cene'!$A$3:$P$5</definedName>
    <definedName name="_xlnm.Print_Titles" localSheetId="0">'Spisak lekova - povećanje cene'!$3:$3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3" l="1"/>
  <c r="M4" i="3" s="1"/>
  <c r="L5" i="3"/>
  <c r="M5" i="3" s="1"/>
</calcChain>
</file>

<file path=xl/sharedStrings.xml><?xml version="1.0" encoding="utf-8"?>
<sst xmlns="http://schemas.openxmlformats.org/spreadsheetml/2006/main" count="37" uniqueCount="29">
  <si>
    <t>JKL</t>
  </si>
  <si>
    <t>ATC</t>
  </si>
  <si>
    <t>INN</t>
  </si>
  <si>
    <t>Zaštićeno ime leka</t>
  </si>
  <si>
    <t>Pakovanje i jačina leka</t>
  </si>
  <si>
    <t>M01AE01</t>
  </si>
  <si>
    <t>ibuprofen</t>
  </si>
  <si>
    <t>BLOKMAX® ZA DECU</t>
  </si>
  <si>
    <t>oralna suspenzija</t>
  </si>
  <si>
    <t>boca staklena, 1 po 100ml (100mg/5ml)</t>
  </si>
  <si>
    <t>BLOKMAX ZA DECU</t>
  </si>
  <si>
    <t>boca staklena, 1 po 60 ml (100mg/5ml)</t>
  </si>
  <si>
    <t>uvećanje %</t>
  </si>
  <si>
    <t>uvećanje % - 5%</t>
  </si>
  <si>
    <t>Partija</t>
  </si>
  <si>
    <t>Dobavljač</t>
  </si>
  <si>
    <t>Broj OS</t>
  </si>
  <si>
    <t>Lekovi sa Liste lekova</t>
  </si>
  <si>
    <t>Broj nabavke</t>
  </si>
  <si>
    <t>404-1-110/23-75</t>
  </si>
  <si>
    <t>Farmalogist d.o.o.</t>
  </si>
  <si>
    <t>105-8/23</t>
  </si>
  <si>
    <t>Cena koja se primenjuje od 19.10.2023.</t>
  </si>
  <si>
    <t>Naziv nabavke</t>
  </si>
  <si>
    <t>Spisak lekova kod kojih je došlo do povećanja cene stupanjem na snagu Pravilnika o izmenama i dopunama Pravilnika o Listi lekova koji se propisuju i izdaju na teret sredstava obaveznog zdravstvenog osiguranja ("Službeni glasnik RS", br. 86/23)</t>
  </si>
  <si>
    <t>Farmaceutski oblik</t>
  </si>
  <si>
    <t>Cena iz okvirnog sporazuma koja je važila do 18.10.2023.</t>
  </si>
  <si>
    <t>Jedinica mere</t>
  </si>
  <si>
    <t>originalno pakovanje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</si>
</sst>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5" x14ac:knownFonts="1">
    <font>
      <sz val="10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1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tabSelected="1" zoomScaleNormal="100" workbookViewId="0">
      <pane ySplit="3" topLeftCell="A4" activePane="bottomLeft" state="frozen"/>
      <selection pane="bottomLeft" activeCell="G13" sqref="G13"/>
    </sheetView>
  </sheetViews>
  <sheetFormatPr defaultRowHeight="12" x14ac:dyDescent="0.2"/>
  <cols>
    <col min="1" max="1" width="20" style="5" customWidth="1"/>
    <col min="2" max="2" width="17.140625" style="5" customWidth="1"/>
    <col min="3" max="3" width="9.140625" style="5"/>
    <col min="4" max="4" width="10.85546875" style="5" customWidth="1"/>
    <col min="5" max="5" width="9.140625" style="5"/>
    <col min="6" max="6" width="14.140625" style="5" customWidth="1"/>
    <col min="7" max="7" width="18.5703125" style="5" customWidth="1"/>
    <col min="8" max="8" width="16.42578125" style="5" customWidth="1"/>
    <col min="9" max="10" width="15.140625" style="5" customWidth="1"/>
    <col min="11" max="11" width="15.7109375" style="5" customWidth="1"/>
    <col min="12" max="13" width="9.140625" style="5" hidden="1" customWidth="1"/>
    <col min="14" max="14" width="14.140625" style="5" customWidth="1"/>
    <col min="15" max="15" width="15.85546875" style="5" customWidth="1"/>
    <col min="16" max="16" width="17.42578125" style="5" customWidth="1"/>
    <col min="17" max="16384" width="9.140625" style="5"/>
  </cols>
  <sheetData>
    <row r="1" spans="1:16" ht="21" customHeight="1" x14ac:dyDescent="0.2">
      <c r="A1" s="12" t="s">
        <v>24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ht="18.75" customHeight="1" x14ac:dyDescent="0.2"/>
    <row r="3" spans="1:16" ht="48" x14ac:dyDescent="0.2">
      <c r="A3" s="10" t="s">
        <v>23</v>
      </c>
      <c r="B3" s="10" t="s">
        <v>18</v>
      </c>
      <c r="C3" s="10" t="s">
        <v>14</v>
      </c>
      <c r="D3" s="10" t="s">
        <v>0</v>
      </c>
      <c r="E3" s="10" t="s">
        <v>1</v>
      </c>
      <c r="F3" s="10" t="s">
        <v>2</v>
      </c>
      <c r="G3" s="10" t="s">
        <v>3</v>
      </c>
      <c r="H3" s="10" t="s">
        <v>25</v>
      </c>
      <c r="I3" s="10" t="s">
        <v>4</v>
      </c>
      <c r="J3" s="10" t="s">
        <v>27</v>
      </c>
      <c r="K3" s="10" t="s">
        <v>26</v>
      </c>
      <c r="L3" s="10" t="s">
        <v>12</v>
      </c>
      <c r="M3" s="10" t="s">
        <v>13</v>
      </c>
      <c r="N3" s="10" t="s">
        <v>22</v>
      </c>
      <c r="O3" s="10" t="s">
        <v>15</v>
      </c>
      <c r="P3" s="10" t="s">
        <v>16</v>
      </c>
    </row>
    <row r="4" spans="1:16" ht="36" x14ac:dyDescent="0.2">
      <c r="A4" s="2" t="s">
        <v>17</v>
      </c>
      <c r="B4" s="7" t="s">
        <v>19</v>
      </c>
      <c r="C4" s="8">
        <v>28</v>
      </c>
      <c r="D4" s="11">
        <v>3162001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28</v>
      </c>
      <c r="K4" s="3">
        <v>139.9</v>
      </c>
      <c r="L4" s="6" t="e">
        <f>#REF!/#REF!</f>
        <v>#REF!</v>
      </c>
      <c r="M4" s="6" t="e">
        <f t="shared" ref="M4:M5" si="0">L4-0.05</f>
        <v>#REF!</v>
      </c>
      <c r="N4" s="4">
        <v>159.88999999999999</v>
      </c>
      <c r="O4" s="9" t="s">
        <v>20</v>
      </c>
      <c r="P4" s="7" t="s">
        <v>21</v>
      </c>
    </row>
    <row r="5" spans="1:16" ht="36" x14ac:dyDescent="0.2">
      <c r="A5" s="2" t="s">
        <v>17</v>
      </c>
      <c r="B5" s="7" t="s">
        <v>19</v>
      </c>
      <c r="C5" s="8">
        <v>29</v>
      </c>
      <c r="D5" s="11">
        <v>3162101</v>
      </c>
      <c r="E5" s="1" t="s">
        <v>5</v>
      </c>
      <c r="F5" s="1" t="s">
        <v>6</v>
      </c>
      <c r="G5" s="1" t="s">
        <v>10</v>
      </c>
      <c r="H5" s="1" t="s">
        <v>8</v>
      </c>
      <c r="I5" s="1" t="s">
        <v>11</v>
      </c>
      <c r="J5" s="1" t="s">
        <v>28</v>
      </c>
      <c r="K5" s="3">
        <v>83.91</v>
      </c>
      <c r="L5" s="6" t="e">
        <f>#REF!/#REF!</f>
        <v>#REF!</v>
      </c>
      <c r="M5" s="6" t="e">
        <f t="shared" si="0"/>
        <v>#REF!</v>
      </c>
      <c r="N5" s="4">
        <v>96.4</v>
      </c>
      <c r="O5" s="9" t="s">
        <v>20</v>
      </c>
      <c r="P5" s="7" t="s">
        <v>21</v>
      </c>
    </row>
  </sheetData>
  <autoFilter ref="A3:P5" xr:uid="{00000000-0009-0000-0000-000000000000}"/>
  <mergeCells count="1">
    <mergeCell ref="A1:P1"/>
  </mergeCells>
  <conditionalFormatting sqref="K4:K5">
    <cfRule type="expression" dxfId="1" priority="1">
      <formula>K4=MIN(K4:L4)</formula>
    </cfRule>
    <cfRule type="expression" dxfId="0" priority="2">
      <formula>K4=MIN(K4:L4)</formula>
    </cfRule>
  </conditionalFormatting>
  <pageMargins left="0.7" right="0.7" top="0.5" bottom="0.5" header="0.3" footer="0.3"/>
  <pageSetup paperSize="9" scale="6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Spisak lekova - povećanje cene</vt:lpstr>
      <vt:lpstr>'Spisak lekova - povećanje cene'!Print_Titles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Ana Markovic</cp:lastModifiedBy>
  <cp:lastPrinted>2023-10-19T09:04:14Z</cp:lastPrinted>
  <dcterms:created xsi:type="dcterms:W3CDTF">2023-10-12T11:15:03Z</dcterms:created>
  <dcterms:modified xsi:type="dcterms:W3CDTF">2023-10-19T12:20:44Z</dcterms:modified>
</cp:coreProperties>
</file>