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515" windowHeight="6555" activeTab="0"/>
  </bookViews>
  <sheets>
    <sheet name="Prilog Soul Medical" sheetId="1" r:id="rId1"/>
  </sheets>
  <definedNames>
    <definedName name="_xlnm.Print_Area" localSheetId="0">'Prilog Soul Medical'!$A$1:$N$9</definedName>
  </definedNames>
  <calcPr fullCalcOnLoad="1"/>
</workbook>
</file>

<file path=xl/sharedStrings.xml><?xml version="1.0" encoding="utf-8"?>
<sst xmlns="http://schemas.openxmlformats.org/spreadsheetml/2006/main" count="24" uniqueCount="23">
  <si>
    <t>ПРОИЗВОЂАЧ</t>
  </si>
  <si>
    <t>ЈЕДИНИЦА МЕРЕ</t>
  </si>
  <si>
    <t>КОЛИЧИНА</t>
  </si>
  <si>
    <t>ЈЕДИНИЧНА ЦЕНА</t>
  </si>
  <si>
    <t>НАЗИВ ПАРТИЈЕ</t>
  </si>
  <si>
    <t xml:space="preserve">ЗАШТИЋЕНИ НАЗИВ ПОНУЂЕНОГ ДОБРА </t>
  </si>
  <si>
    <t>КАТАЛОШКИ БРОЈ</t>
  </si>
  <si>
    <t>Број партије</t>
  </si>
  <si>
    <t>ml</t>
  </si>
  <si>
    <t>Контраст плаво, за бојење предње капсуле, концентрација трипан плавог 0,05% или више</t>
  </si>
  <si>
    <t>Sidapharm P.C.</t>
  </si>
  <si>
    <t>SIDA-BLUE, 0.06 v/w Trypan Blue Ophthalmic Solution, a 1 ml</t>
  </si>
  <si>
    <t>УКУПНА ЦЕНА            БЕЗ ПДВ</t>
  </si>
  <si>
    <t>СТОПА ПДВ</t>
  </si>
  <si>
    <t>ИЗНОС ПДВ</t>
  </si>
  <si>
    <t>УКУПНА ЦЕНА    
       СА ПДВ</t>
  </si>
  <si>
    <t>Јавна набавка – Интраокуларна сочива са пратећим специфичним материјалом, који је неопходан за његову имплантацију, бр. 404-1-110/21-99</t>
  </si>
  <si>
    <t xml:space="preserve">Назив добављача: Soul Medical d.o.o. </t>
  </si>
  <si>
    <t>ПРИЛОГ 1 УГОВОРА  - Спецификација материјала са ценама</t>
  </si>
  <si>
    <t>УКУПНА ВРЕДНОСТ УГОВОРА БЕЗ ПДВ</t>
  </si>
  <si>
    <t>УКУПНА ВРЕДНОСТ УГОВОРА СА ПДВ</t>
  </si>
  <si>
    <t>Шифра</t>
  </si>
  <si>
    <t>SM220011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</si>
</sst>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_-* #,##0\ _d_i_n_._-;\-* #,##0\ _d_i_n_._-;_-* &quot;-&quot;\ _d_i_n_._-;_-@_-"/>
    <numFmt numFmtId="183" formatCode="_-* #,##0.00\ _d_i_n_._-;\-* #,##0.00\ _d_i_n_._-;_-* &quot;-&quot;??\ _d_i_n_._-;_-@_-"/>
    <numFmt numFmtId="184" formatCode="#,##0.00\ &quot;Din.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yy;@"/>
    <numFmt numFmtId="190" formatCode="_-* #,##0.00\ &quot;din.&quot;_-;\-* #,##0.00\ &quot;din.&quot;_-;_-* &quot;-&quot;??\ &quot;din.&quot;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  <fill>
      <gradientFill degree="90">
        <stop position="0">
          <color theme="0"/>
        </stop>
        <stop position="1">
          <color theme="9" tint="0.8000100255012512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62" applyFont="1" applyFill="1" applyAlignment="1">
      <alignment horizontal="center" vertical="center"/>
      <protection/>
    </xf>
    <xf numFmtId="0" fontId="9" fillId="0" borderId="0" xfId="0" applyFont="1" applyAlignment="1">
      <alignment horizontal="right" vertical="justify" wrapText="1"/>
    </xf>
    <xf numFmtId="0" fontId="1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8" fillId="0" borderId="0" xfId="62" applyFont="1" applyFill="1" applyAlignment="1">
      <alignment horizontal="center" vertical="center" wrapText="1"/>
      <protection/>
    </xf>
    <xf numFmtId="0" fontId="8" fillId="0" borderId="0" xfId="0" applyFont="1" applyBorder="1" applyAlignment="1">
      <alignment horizontal="right" vertical="justify" wrapText="1"/>
    </xf>
    <xf numFmtId="0" fontId="5" fillId="33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0" fontId="10" fillId="33" borderId="10" xfId="65" applyFont="1" applyFill="1" applyBorder="1" applyAlignment="1">
      <alignment horizontal="center" vertical="center" wrapText="1"/>
      <protection/>
    </xf>
    <xf numFmtId="4" fontId="10" fillId="33" borderId="10" xfId="65" applyNumberFormat="1" applyFont="1" applyFill="1" applyBorder="1" applyAlignment="1">
      <alignment horizontal="center" vertical="center" wrapText="1"/>
      <protection/>
    </xf>
    <xf numFmtId="4" fontId="10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justify" wrapText="1"/>
    </xf>
    <xf numFmtId="4" fontId="8" fillId="0" borderId="0" xfId="0" applyNumberFormat="1" applyFont="1" applyBorder="1" applyAlignment="1">
      <alignment horizontal="right" vertical="justify" wrapText="1"/>
    </xf>
    <xf numFmtId="4" fontId="1" fillId="0" borderId="0" xfId="0" applyNumberFormat="1" applyFont="1" applyAlignment="1">
      <alignment/>
    </xf>
    <xf numFmtId="3" fontId="9" fillId="34" borderId="0" xfId="62" applyNumberFormat="1" applyFont="1" applyFill="1" applyAlignment="1">
      <alignment horizontal="center" vertical="center" wrapText="1"/>
      <protection/>
    </xf>
    <xf numFmtId="3" fontId="9" fillId="34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0" fontId="11" fillId="33" borderId="1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Alignment="1">
      <alignment horizontal="right" vertical="justify" wrapText="1"/>
    </xf>
    <xf numFmtId="10" fontId="1" fillId="0" borderId="0" xfId="0" applyNumberFormat="1" applyFont="1" applyAlignment="1">
      <alignment/>
    </xf>
    <xf numFmtId="10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10" fontId="9" fillId="0" borderId="0" xfId="0" applyNumberFormat="1" applyFont="1" applyBorder="1" applyAlignment="1">
      <alignment horizontal="right" vertical="justify" wrapText="1"/>
    </xf>
    <xf numFmtId="4" fontId="9" fillId="0" borderId="0" xfId="0" applyNumberFormat="1" applyFont="1" applyBorder="1" applyAlignment="1">
      <alignment horizontal="right" vertical="justify" wrapText="1"/>
    </xf>
    <xf numFmtId="0" fontId="10" fillId="35" borderId="10" xfId="65" applyFont="1" applyFill="1" applyBorder="1" applyAlignment="1">
      <alignment horizontal="center" vertical="center" wrapText="1"/>
      <protection/>
    </xf>
    <xf numFmtId="0" fontId="10" fillId="36" borderId="11" xfId="65" applyFont="1" applyFill="1" applyBorder="1" applyAlignment="1">
      <alignment horizontal="center" vertical="center" wrapText="1"/>
      <protection/>
    </xf>
    <xf numFmtId="0" fontId="10" fillId="37" borderId="11" xfId="0" applyFont="1" applyFill="1" applyBorder="1" applyAlignment="1">
      <alignment horizontal="center" vertical="center" wrapText="1"/>
    </xf>
    <xf numFmtId="3" fontId="10" fillId="38" borderId="10" xfId="65" applyNumberFormat="1" applyFont="1" applyFill="1" applyBorder="1" applyAlignment="1">
      <alignment horizontal="center" vertical="center" wrapText="1"/>
      <protection/>
    </xf>
    <xf numFmtId="4" fontId="10" fillId="39" borderId="10" xfId="0" applyNumberFormat="1" applyFont="1" applyFill="1" applyBorder="1" applyAlignment="1">
      <alignment horizontal="center" vertical="center" wrapText="1"/>
    </xf>
    <xf numFmtId="10" fontId="10" fillId="4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 applyProtection="1">
      <alignment horizontal="center" vertical="center"/>
      <protection locked="0"/>
    </xf>
    <xf numFmtId="0" fontId="52" fillId="0" borderId="10" xfId="0" applyFont="1" applyBorder="1" applyAlignment="1" applyProtection="1">
      <alignment horizontal="left" vertical="center" wrapText="1"/>
      <protection locked="0"/>
    </xf>
    <xf numFmtId="3" fontId="51" fillId="0" borderId="10" xfId="0" applyNumberFormat="1" applyFont="1" applyBorder="1" applyAlignment="1">
      <alignment horizontal="center" vertical="center" wrapText="1"/>
    </xf>
    <xf numFmtId="4" fontId="10" fillId="41" borderId="12" xfId="62" applyNumberFormat="1" applyFont="1" applyFill="1" applyBorder="1" applyAlignment="1">
      <alignment vertical="center" wrapText="1"/>
      <protection/>
    </xf>
    <xf numFmtId="4" fontId="10" fillId="42" borderId="10" xfId="62" applyNumberFormat="1" applyFont="1" applyFill="1" applyBorder="1" applyAlignment="1">
      <alignment vertical="center" wrapText="1"/>
      <protection/>
    </xf>
    <xf numFmtId="0" fontId="1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" fontId="12" fillId="0" borderId="0" xfId="0" applyNumberFormat="1" applyFont="1" applyFill="1" applyAlignment="1">
      <alignment horizontal="center" vertical="center" wrapText="1"/>
    </xf>
    <xf numFmtId="10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justify" wrapText="1"/>
    </xf>
    <xf numFmtId="0" fontId="46" fillId="0" borderId="0" xfId="0" applyFont="1" applyAlignment="1">
      <alignment horizontal="center" vertical="center"/>
    </xf>
    <xf numFmtId="0" fontId="53" fillId="0" borderId="0" xfId="0" applyFont="1" applyAlignment="1">
      <alignment horizontal="left"/>
    </xf>
    <xf numFmtId="0" fontId="12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62" applyFont="1" applyFill="1" applyAlignment="1">
      <alignment horizontal="center" vertical="center" wrapText="1"/>
      <protection/>
    </xf>
    <xf numFmtId="0" fontId="10" fillId="43" borderId="13" xfId="62" applyFont="1" applyFill="1" applyBorder="1" applyAlignment="1">
      <alignment horizontal="right" vertical="center" wrapText="1"/>
      <protection/>
    </xf>
    <xf numFmtId="0" fontId="10" fillId="44" borderId="14" xfId="62" applyFont="1" applyFill="1" applyBorder="1" applyAlignment="1">
      <alignment horizontal="right" vertical="center" wrapText="1"/>
      <protection/>
    </xf>
    <xf numFmtId="0" fontId="10" fillId="45" borderId="15" xfId="62" applyFont="1" applyFill="1" applyBorder="1" applyAlignment="1">
      <alignment horizontal="right" vertical="center" wrapText="1"/>
      <protection/>
    </xf>
    <xf numFmtId="0" fontId="10" fillId="46" borderId="16" xfId="62" applyFont="1" applyFill="1" applyBorder="1" applyAlignment="1">
      <alignment horizontal="right" vertical="center" wrapText="1"/>
      <protection/>
    </xf>
    <xf numFmtId="0" fontId="10" fillId="47" borderId="17" xfId="62" applyFont="1" applyFill="1" applyBorder="1" applyAlignment="1">
      <alignment horizontal="right" vertical="center" wrapText="1"/>
      <protection/>
    </xf>
    <xf numFmtId="0" fontId="10" fillId="48" borderId="18" xfId="62" applyFont="1" applyFill="1" applyBorder="1" applyAlignment="1">
      <alignment horizontal="right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4" xfId="58"/>
    <cellStyle name="Normal 2 2" xfId="59"/>
    <cellStyle name="Normal 2 2 10" xfId="60"/>
    <cellStyle name="Normal 2 3" xfId="61"/>
    <cellStyle name="Normal 3" xfId="62"/>
    <cellStyle name="Normal 5" xfId="63"/>
    <cellStyle name="Normal 7" xfId="64"/>
    <cellStyle name="Normal_Priznto djuture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showGridLines="0" tabSelected="1" zoomScaleSheetLayoutView="100" zoomScalePageLayoutView="60" workbookViewId="0" topLeftCell="A1">
      <selection activeCell="I14" sqref="I14"/>
    </sheetView>
  </sheetViews>
  <sheetFormatPr defaultColWidth="9.00390625" defaultRowHeight="15"/>
  <cols>
    <col min="1" max="1" width="8.7109375" style="1" customWidth="1"/>
    <col min="2" max="2" width="39.421875" style="4" customWidth="1"/>
    <col min="3" max="3" width="13.57421875" style="4" customWidth="1"/>
    <col min="4" max="4" width="17.00390625" style="4" customWidth="1"/>
    <col min="5" max="5" width="10.7109375" style="4" customWidth="1"/>
    <col min="6" max="6" width="12.421875" style="5" customWidth="1"/>
    <col min="7" max="7" width="9.57421875" style="4" customWidth="1"/>
    <col min="8" max="8" width="9.28125" style="4" customWidth="1"/>
    <col min="9" max="9" width="12.140625" style="7" customWidth="1"/>
    <col min="10" max="10" width="12.7109375" style="6" customWidth="1"/>
    <col min="11" max="11" width="9.8515625" style="34" customWidth="1"/>
    <col min="12" max="12" width="10.28125" style="35" customWidth="1"/>
    <col min="13" max="13" width="12.28125" style="35" customWidth="1"/>
    <col min="14" max="14" width="1.7109375" style="1" customWidth="1"/>
    <col min="15" max="15" width="9.8515625" style="2" customWidth="1"/>
    <col min="16" max="16" width="9.00390625" style="3" customWidth="1"/>
    <col min="17" max="16384" width="9.00390625" style="1" customWidth="1"/>
  </cols>
  <sheetData>
    <row r="1" spans="1:13" ht="4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42.75" customHeight="1">
      <c r="A2" s="59" t="s">
        <v>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2.75" customHeight="1">
      <c r="A3" s="60" t="s">
        <v>17</v>
      </c>
      <c r="B3" s="60"/>
      <c r="C3" s="60"/>
      <c r="D3" s="60"/>
      <c r="E3" s="60"/>
      <c r="F3" s="51"/>
      <c r="G3" s="52"/>
      <c r="H3" s="51"/>
      <c r="I3" s="53"/>
      <c r="J3" s="54"/>
      <c r="K3" s="55"/>
      <c r="L3" s="56"/>
      <c r="M3" s="54"/>
    </row>
    <row r="4" spans="1:13" ht="40.5" customHeight="1">
      <c r="A4" s="38" t="s">
        <v>7</v>
      </c>
      <c r="B4" s="39" t="s">
        <v>4</v>
      </c>
      <c r="C4" s="39" t="s">
        <v>21</v>
      </c>
      <c r="D4" s="40" t="s">
        <v>5</v>
      </c>
      <c r="E4" s="40" t="s">
        <v>6</v>
      </c>
      <c r="F4" s="39" t="s">
        <v>0</v>
      </c>
      <c r="G4" s="38" t="s">
        <v>1</v>
      </c>
      <c r="H4" s="41" t="s">
        <v>2</v>
      </c>
      <c r="I4" s="38" t="s">
        <v>3</v>
      </c>
      <c r="J4" s="42" t="s">
        <v>12</v>
      </c>
      <c r="K4" s="43" t="s">
        <v>13</v>
      </c>
      <c r="L4" s="42" t="s">
        <v>14</v>
      </c>
      <c r="M4" s="42" t="s">
        <v>15</v>
      </c>
    </row>
    <row r="5" spans="1:16" s="18" customFormat="1" ht="45">
      <c r="A5" s="21">
        <v>23</v>
      </c>
      <c r="B5" s="44" t="s">
        <v>9</v>
      </c>
      <c r="C5" s="44" t="s">
        <v>22</v>
      </c>
      <c r="D5" s="47" t="s">
        <v>11</v>
      </c>
      <c r="E5" s="46">
        <v>8400</v>
      </c>
      <c r="F5" s="45" t="s">
        <v>10</v>
      </c>
      <c r="G5" s="44" t="s">
        <v>8</v>
      </c>
      <c r="H5" s="48"/>
      <c r="I5" s="22">
        <v>627</v>
      </c>
      <c r="J5" s="23">
        <f>H5*I5</f>
        <v>0</v>
      </c>
      <c r="K5" s="31">
        <v>0.2</v>
      </c>
      <c r="L5" s="24">
        <f>J5*K5</f>
        <v>0</v>
      </c>
      <c r="M5" s="23">
        <f>L5+J5</f>
        <v>0</v>
      </c>
      <c r="O5" s="19"/>
      <c r="P5" s="20"/>
    </row>
    <row r="6" spans="1:13" ht="27.75" customHeight="1">
      <c r="A6" s="64" t="s">
        <v>19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6"/>
      <c r="M6" s="49">
        <f>SUM(J5:J5)</f>
        <v>0</v>
      </c>
    </row>
    <row r="7" spans="1:13" ht="27.75" customHeight="1">
      <c r="A7" s="67" t="s">
        <v>14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9"/>
      <c r="M7" s="49">
        <f>SUM(L5:L5)</f>
        <v>0</v>
      </c>
    </row>
    <row r="8" spans="1:13" ht="27.75" customHeight="1">
      <c r="A8" s="67" t="s">
        <v>20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9"/>
      <c r="M8" s="50">
        <f>SUM(M5:M5)</f>
        <v>0</v>
      </c>
    </row>
    <row r="9" spans="1:13" ht="4.5" customHeight="1">
      <c r="A9" s="8"/>
      <c r="B9" s="63"/>
      <c r="C9" s="63"/>
      <c r="D9" s="63"/>
      <c r="E9" s="16"/>
      <c r="F9" s="16"/>
      <c r="G9" s="9"/>
      <c r="H9" s="28"/>
      <c r="I9" s="10"/>
      <c r="J9" s="25"/>
      <c r="K9" s="32"/>
      <c r="L9" s="25"/>
      <c r="M9" s="25"/>
    </row>
    <row r="10" spans="1:13" ht="14.25" customHeight="1">
      <c r="A10" s="12"/>
      <c r="B10" s="13"/>
      <c r="C10" s="13"/>
      <c r="D10" s="13"/>
      <c r="E10" s="13"/>
      <c r="F10" s="13"/>
      <c r="G10" s="14"/>
      <c r="H10" s="29"/>
      <c r="I10" s="58"/>
      <c r="J10" s="58"/>
      <c r="K10" s="58"/>
      <c r="L10" s="58"/>
      <c r="M10" s="58"/>
    </row>
    <row r="11" spans="1:13" ht="14.25" customHeight="1">
      <c r="A11" s="12"/>
      <c r="B11" s="15"/>
      <c r="C11" s="15"/>
      <c r="D11" s="15"/>
      <c r="E11" s="15"/>
      <c r="F11" s="15"/>
      <c r="G11" s="57"/>
      <c r="H11" s="29"/>
      <c r="I11" s="58"/>
      <c r="J11" s="58"/>
      <c r="K11" s="58"/>
      <c r="L11" s="58"/>
      <c r="M11" s="58"/>
    </row>
    <row r="12" spans="1:13" ht="15" customHeight="1">
      <c r="A12" s="12"/>
      <c r="B12" s="15"/>
      <c r="C12" s="15"/>
      <c r="D12" s="15"/>
      <c r="E12" s="15"/>
      <c r="F12" s="15"/>
      <c r="G12" s="57"/>
      <c r="H12" s="29"/>
      <c r="I12" s="58"/>
      <c r="J12" s="58"/>
      <c r="K12" s="58"/>
      <c r="L12" s="58"/>
      <c r="M12" s="58"/>
    </row>
    <row r="13" spans="1:13" ht="15">
      <c r="A13" s="12"/>
      <c r="B13" s="62"/>
      <c r="C13" s="62"/>
      <c r="D13" s="57"/>
      <c r="E13" s="57"/>
      <c r="F13" s="57"/>
      <c r="G13" s="14"/>
      <c r="H13" s="29"/>
      <c r="I13" s="17"/>
      <c r="J13" s="26"/>
      <c r="K13" s="36"/>
      <c r="L13" s="37"/>
      <c r="M13" s="26"/>
    </row>
    <row r="14" spans="1:13" ht="15">
      <c r="A14" s="11"/>
      <c r="B14" s="11"/>
      <c r="C14" s="11"/>
      <c r="D14" s="11"/>
      <c r="E14" s="11"/>
      <c r="F14" s="11"/>
      <c r="G14" s="11"/>
      <c r="H14" s="30"/>
      <c r="I14" s="11"/>
      <c r="J14" s="27"/>
      <c r="K14" s="33"/>
      <c r="L14" s="27"/>
      <c r="M14" s="27"/>
    </row>
    <row r="15" spans="1:13" ht="15">
      <c r="A15" s="11"/>
      <c r="B15" s="11"/>
      <c r="C15" s="11"/>
      <c r="D15" s="11"/>
      <c r="E15" s="11"/>
      <c r="F15" s="11"/>
      <c r="G15" s="11"/>
      <c r="H15" s="30"/>
      <c r="I15" s="11"/>
      <c r="J15" s="27"/>
      <c r="K15" s="33"/>
      <c r="L15" s="27"/>
      <c r="M15" s="27"/>
    </row>
  </sheetData>
  <sheetProtection deleteColumns="0" deleteRows="0"/>
  <mergeCells count="11">
    <mergeCell ref="A8:L8"/>
    <mergeCell ref="G11:G12"/>
    <mergeCell ref="I11:M12"/>
    <mergeCell ref="A2:M2"/>
    <mergeCell ref="A3:E3"/>
    <mergeCell ref="A1:M1"/>
    <mergeCell ref="B13:F13"/>
    <mergeCell ref="B9:D9"/>
    <mergeCell ref="I10:M10"/>
    <mergeCell ref="A6:L6"/>
    <mergeCell ref="A7:L7"/>
  </mergeCells>
  <printOptions/>
  <pageMargins left="0.25" right="0.25" top="0.75" bottom="0.75" header="0.3" footer="0.3"/>
  <pageSetup fitToHeight="1" fitToWidth="1" horizontalDpi="300" verticalDpi="300" orientation="landscape" paperSize="8" scale="65" r:id="rId1"/>
  <headerFooter>
    <oddFooter>&amp;CPage &amp;P of &amp;N</oddFooter>
  </headerFooter>
  <colBreaks count="1" manualBreakCount="1">
    <brk id="14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Jelena Ristic</cp:lastModifiedBy>
  <cp:lastPrinted>2021-12-30T10:27:54Z</cp:lastPrinted>
  <dcterms:created xsi:type="dcterms:W3CDTF">2013-07-24T11:49:32Z</dcterms:created>
  <dcterms:modified xsi:type="dcterms:W3CDTF">2022-03-24T13:50:26Z</dcterms:modified>
  <cp:category/>
  <cp:version/>
  <cp:contentType/>
  <cp:contentStatus/>
</cp:coreProperties>
</file>