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0730" windowHeight="6435" activeTab="0"/>
  </bookViews>
  <sheets>
    <sheet name="Прилог 1 Oftal C" sheetId="1" r:id="rId1"/>
  </sheets>
  <definedNames>
    <definedName name="_xlnm.Print_Area" localSheetId="0">'Прилог 1 Oftal C'!$A$1:$M$13</definedName>
  </definedNames>
  <calcPr fullCalcOnLoad="1"/>
</workbook>
</file>

<file path=xl/sharedStrings.xml><?xml version="1.0" encoding="utf-8"?>
<sst xmlns="http://schemas.openxmlformats.org/spreadsheetml/2006/main" count="50" uniqueCount="43">
  <si>
    <t>ПРОИЗВОЂАЧ</t>
  </si>
  <si>
    <t>ЈЕДИНИЦА МЕРЕ</t>
  </si>
  <si>
    <t>КОЛИЧИНА</t>
  </si>
  <si>
    <t>ЈЕДИНИЧНА ЦЕНА</t>
  </si>
  <si>
    <t>комад</t>
  </si>
  <si>
    <t>НАЗИВ ПАРТИЈЕ</t>
  </si>
  <si>
    <t xml:space="preserve">ЗАШТИЋЕНИ НАЗИВ ПОНУЂЕНОГ ДОБРА </t>
  </si>
  <si>
    <t>КАТАЛОШКИ БРОЈ</t>
  </si>
  <si>
    <t>Број партије</t>
  </si>
  <si>
    <t>Интраокуларна мека задњекоморна сочива израђена од хидрофилног акрилата, изливена у комаду</t>
  </si>
  <si>
    <t>Интраокуларна трифокална мека задњекоморна сочива израђена од акрилата изливена у комаду или мека задњекоморна сочива изливена у комаду са проширеним опсегом вида и дифрактивним дизајном</t>
  </si>
  <si>
    <t>ml</t>
  </si>
  <si>
    <t>Комбинација Натријум хијалуроната (од 1,4% -4%)   у хондроитин сулфате (од 3%-5%) или Натријум хијалуронат концентрације 3%</t>
  </si>
  <si>
    <t>Ирис ретрактори од полипропилена - кукице за механичку дилатацију дужице</t>
  </si>
  <si>
    <t>Хидроксипро-пилметил целулоза 2%-2,5%</t>
  </si>
  <si>
    <t>EyeCryl Plus Acrylic Foldable IOL with delivery system Model: 600</t>
  </si>
  <si>
    <t>EyeCryl Plus 600</t>
  </si>
  <si>
    <t>Biotech Vision Care, Indija</t>
  </si>
  <si>
    <t>OphteisBio 3.0%</t>
  </si>
  <si>
    <t>Rayner,                            United Kingdom</t>
  </si>
  <si>
    <t>Rayner,                                        United Kingdom</t>
  </si>
  <si>
    <t>Biofermented NaHA 3.0%</t>
  </si>
  <si>
    <t>Iris Retractor</t>
  </si>
  <si>
    <t>EyeVisc Plus</t>
  </si>
  <si>
    <t>EyeVisc Plus 2%, 2ml, PFS</t>
  </si>
  <si>
    <t>RAO603F</t>
  </si>
  <si>
    <t>RayOne Trifocal</t>
  </si>
  <si>
    <t xml:space="preserve"> </t>
  </si>
  <si>
    <t>Јавна набавка – Интраокуларна сочива са пратећим специфичним материјалом, који је неопходан за његову имплантацију, бр. 404-1-110/21-99</t>
  </si>
  <si>
    <t>Назив добављача: Oftal -  C d.o.o.</t>
  </si>
  <si>
    <t>УКУПНА ЦЕНА            БЕЗ ПДВ</t>
  </si>
  <si>
    <t>СТОПА ПДВ</t>
  </si>
  <si>
    <t>ИЗНОС ПДВ</t>
  </si>
  <si>
    <t>УКУПНА ЦЕНА    
       СА ПДВ</t>
  </si>
  <si>
    <t>ПРИЛОГ 1 УГОВОРА - Спецификација материјала са ценама</t>
  </si>
  <si>
    <t>Шифра</t>
  </si>
  <si>
    <t>IS220002</t>
  </si>
  <si>
    <t>IS220008</t>
  </si>
  <si>
    <t>SM220002</t>
  </si>
  <si>
    <t>SM220005</t>
  </si>
  <si>
    <t>SM220010</t>
  </si>
  <si>
    <t>УКУПНА ВРЕДНОСТ УГОВОРА БЕЗ ПДВ</t>
  </si>
  <si>
    <t>УКУПНА ВРЕДНОСТ УГОВОРА СА ПДВ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</si>
</sst>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.00\ &quot;Din.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/mm/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patternFill patternType="solid">
        <fgColor rgb="FFFFFFFF"/>
        <bgColor indexed="64"/>
      </pattern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62" applyFont="1" applyFill="1" applyAlignment="1">
      <alignment horizontal="center" vertical="center"/>
      <protection/>
    </xf>
    <xf numFmtId="0" fontId="10" fillId="0" borderId="0" xfId="0" applyFont="1" applyAlignment="1">
      <alignment horizontal="right" vertical="justify" wrapText="1"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0" xfId="62" applyFont="1" applyFill="1" applyAlignment="1">
      <alignment horizontal="center" vertical="center" wrapText="1"/>
      <protection/>
    </xf>
    <xf numFmtId="0" fontId="9" fillId="0" borderId="0" xfId="0" applyFont="1" applyBorder="1" applyAlignment="1">
      <alignment horizontal="right" vertical="justify" wrapText="1"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11" fillId="33" borderId="10" xfId="65" applyFont="1" applyFill="1" applyBorder="1" applyAlignment="1">
      <alignment horizontal="center" vertical="center" wrapText="1"/>
      <protection/>
    </xf>
    <xf numFmtId="4" fontId="11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right" vertical="justify" wrapText="1"/>
    </xf>
    <xf numFmtId="4" fontId="9" fillId="0" borderId="0" xfId="0" applyNumberFormat="1" applyFont="1" applyBorder="1" applyAlignment="1">
      <alignment horizontal="right" vertical="justify" wrapText="1"/>
    </xf>
    <xf numFmtId="4" fontId="1" fillId="0" borderId="0" xfId="0" applyNumberFormat="1" applyFont="1" applyAlignment="1">
      <alignment/>
    </xf>
    <xf numFmtId="3" fontId="10" fillId="34" borderId="0" xfId="62" applyNumberFormat="1" applyFont="1" applyFill="1" applyAlignment="1">
      <alignment horizontal="center" vertical="center" wrapText="1"/>
      <protection/>
    </xf>
    <xf numFmtId="3" fontId="10" fillId="34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12" fillId="33" borderId="10" xfId="0" applyNumberFormat="1" applyFont="1" applyFill="1" applyBorder="1" applyAlignment="1">
      <alignment horizontal="center" vertical="center" wrapText="1"/>
    </xf>
    <xf numFmtId="10" fontId="10" fillId="0" borderId="0" xfId="0" applyNumberFormat="1" applyFont="1" applyAlignment="1">
      <alignment horizontal="right" vertical="justify" wrapText="1"/>
    </xf>
    <xf numFmtId="10" fontId="1" fillId="0" borderId="0" xfId="0" applyNumberFormat="1" applyFont="1" applyAlignment="1">
      <alignment/>
    </xf>
    <xf numFmtId="10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10" fontId="10" fillId="0" borderId="0" xfId="0" applyNumberFormat="1" applyFont="1" applyBorder="1" applyAlignment="1">
      <alignment horizontal="right" vertical="justify" wrapText="1"/>
    </xf>
    <xf numFmtId="4" fontId="10" fillId="0" borderId="0" xfId="0" applyNumberFormat="1" applyFont="1" applyBorder="1" applyAlignment="1">
      <alignment horizontal="right" vertical="justify" wrapText="1"/>
    </xf>
    <xf numFmtId="0" fontId="12" fillId="33" borderId="11" xfId="65" applyFont="1" applyFill="1" applyBorder="1" applyAlignment="1">
      <alignment horizontal="center" vertical="center" wrapText="1"/>
      <protection/>
    </xf>
    <xf numFmtId="0" fontId="12" fillId="33" borderId="10" xfId="65" applyFont="1" applyFill="1" applyBorder="1" applyAlignment="1">
      <alignment horizontal="center" vertical="center" wrapText="1"/>
      <protection/>
    </xf>
    <xf numFmtId="4" fontId="11" fillId="0" borderId="10" xfId="65" applyNumberFormat="1" applyFont="1" applyFill="1" applyBorder="1" applyAlignment="1">
      <alignment horizontal="center" vertical="center" wrapText="1"/>
      <protection/>
    </xf>
    <xf numFmtId="0" fontId="11" fillId="35" borderId="10" xfId="65" applyFont="1" applyFill="1" applyBorder="1" applyAlignment="1">
      <alignment horizontal="center" vertical="center" wrapText="1"/>
      <protection/>
    </xf>
    <xf numFmtId="0" fontId="11" fillId="36" borderId="12" xfId="65" applyFont="1" applyFill="1" applyBorder="1" applyAlignment="1">
      <alignment horizontal="center" vertical="center" wrapText="1"/>
      <protection/>
    </xf>
    <xf numFmtId="0" fontId="11" fillId="37" borderId="12" xfId="0" applyFont="1" applyFill="1" applyBorder="1" applyAlignment="1">
      <alignment horizontal="center" vertical="center" wrapText="1"/>
    </xf>
    <xf numFmtId="3" fontId="11" fillId="38" borderId="10" xfId="65" applyNumberFormat="1" applyFont="1" applyFill="1" applyBorder="1" applyAlignment="1">
      <alignment horizontal="center" vertical="center" wrapText="1"/>
      <protection/>
    </xf>
    <xf numFmtId="4" fontId="11" fillId="39" borderId="10" xfId="0" applyNumberFormat="1" applyFont="1" applyFill="1" applyBorder="1" applyAlignment="1">
      <alignment horizontal="center" vertical="center" wrapText="1"/>
    </xf>
    <xf numFmtId="10" fontId="11" fillId="4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12" fillId="0" borderId="10" xfId="62" applyFont="1" applyFill="1" applyBorder="1" applyAlignment="1">
      <alignment horizontal="center" vertical="center" wrapText="1"/>
      <protection/>
    </xf>
    <xf numFmtId="0" fontId="12" fillId="0" borderId="13" xfId="62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1" fillId="41" borderId="10" xfId="0" applyFont="1" applyFill="1" applyBorder="1" applyAlignment="1">
      <alignment horizontal="center" vertical="center" wrapText="1"/>
    </xf>
    <xf numFmtId="4" fontId="11" fillId="42" borderId="14" xfId="62" applyNumberFormat="1" applyFont="1" applyFill="1" applyBorder="1" applyAlignment="1">
      <alignment vertical="center" wrapText="1"/>
      <protection/>
    </xf>
    <xf numFmtId="4" fontId="11" fillId="43" borderId="10" xfId="62" applyNumberFormat="1" applyFont="1" applyFill="1" applyBorder="1" applyAlignment="1">
      <alignment vertical="center" wrapText="1"/>
      <protection/>
    </xf>
    <xf numFmtId="4" fontId="51" fillId="0" borderId="13" xfId="0" applyNumberFormat="1" applyFont="1" applyBorder="1" applyAlignment="1">
      <alignment horizontal="center" vertical="center" wrapText="1"/>
    </xf>
    <xf numFmtId="0" fontId="11" fillId="44" borderId="15" xfId="62" applyFont="1" applyFill="1" applyBorder="1" applyAlignment="1">
      <alignment horizontal="right" vertical="center" wrapText="1"/>
      <protection/>
    </xf>
    <xf numFmtId="0" fontId="11" fillId="45" borderId="13" xfId="62" applyFont="1" applyFill="1" applyBorder="1" applyAlignment="1">
      <alignment horizontal="right" vertical="center" wrapText="1"/>
      <protection/>
    </xf>
    <xf numFmtId="0" fontId="11" fillId="46" borderId="11" xfId="62" applyFont="1" applyFill="1" applyBorder="1" applyAlignment="1">
      <alignment horizontal="right" vertical="center" wrapText="1"/>
      <protection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justify" wrapText="1"/>
    </xf>
    <xf numFmtId="0" fontId="46" fillId="0" borderId="0" xfId="0" applyFont="1" applyAlignment="1">
      <alignment horizontal="center" vertical="center"/>
    </xf>
    <xf numFmtId="0" fontId="53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62" applyFont="1" applyFill="1" applyAlignment="1">
      <alignment horizontal="center" vertical="center" wrapText="1"/>
      <protection/>
    </xf>
    <xf numFmtId="0" fontId="11" fillId="47" borderId="16" xfId="62" applyFont="1" applyFill="1" applyBorder="1" applyAlignment="1">
      <alignment horizontal="right" vertical="center" wrapText="1"/>
      <protection/>
    </xf>
    <xf numFmtId="0" fontId="11" fillId="48" borderId="17" xfId="62" applyFont="1" applyFill="1" applyBorder="1" applyAlignment="1">
      <alignment horizontal="right" vertical="center" wrapText="1"/>
      <protection/>
    </xf>
    <xf numFmtId="0" fontId="11" fillId="49" borderId="18" xfId="62" applyFont="1" applyFill="1" applyBorder="1" applyAlignment="1">
      <alignment horizontal="right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2 2" xfId="59"/>
    <cellStyle name="Normal 2 2 10" xfId="60"/>
    <cellStyle name="Normal 2 3" xfId="61"/>
    <cellStyle name="Normal 3" xfId="62"/>
    <cellStyle name="Normal 5" xfId="63"/>
    <cellStyle name="Normal 7" xfId="64"/>
    <cellStyle name="Normal_Priznto djuture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tabSelected="1" zoomScale="110" zoomScaleNormal="110" zoomScaleSheetLayoutView="100" zoomScalePageLayoutView="60" workbookViewId="0" topLeftCell="A1">
      <selection activeCell="I15" sqref="I15:M16"/>
    </sheetView>
  </sheetViews>
  <sheetFormatPr defaultColWidth="9.00390625" defaultRowHeight="15"/>
  <cols>
    <col min="1" max="1" width="6.421875" style="1" customWidth="1"/>
    <col min="2" max="2" width="44.28125" style="5" customWidth="1"/>
    <col min="3" max="3" width="15.8515625" style="5" customWidth="1"/>
    <col min="4" max="4" width="19.57421875" style="5" customWidth="1"/>
    <col min="5" max="5" width="13.00390625" style="5" customWidth="1"/>
    <col min="6" max="6" width="13.7109375" style="7" customWidth="1"/>
    <col min="7" max="7" width="10.00390625" style="5" customWidth="1"/>
    <col min="8" max="8" width="9.57421875" style="5" customWidth="1"/>
    <col min="9" max="9" width="11.140625" style="11" customWidth="1"/>
    <col min="10" max="10" width="11.57421875" style="9" customWidth="1"/>
    <col min="11" max="11" width="9.8515625" style="37" customWidth="1"/>
    <col min="12" max="12" width="10.28125" style="38" customWidth="1"/>
    <col min="13" max="13" width="12.421875" style="38" customWidth="1"/>
    <col min="14" max="14" width="9.8515625" style="2" customWidth="1"/>
    <col min="15" max="15" width="9.00390625" style="3" customWidth="1"/>
    <col min="16" max="16384" width="9.00390625" style="1" customWidth="1"/>
  </cols>
  <sheetData>
    <row r="1" spans="1:13" ht="42.75" customHeight="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42.75" customHeight="1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2.75" customHeight="1">
      <c r="A3" s="67" t="s">
        <v>29</v>
      </c>
      <c r="B3" s="67"/>
      <c r="C3" s="67"/>
      <c r="D3" s="67"/>
      <c r="E3" s="67"/>
      <c r="F3" s="6"/>
      <c r="G3" s="4"/>
      <c r="H3" s="6"/>
      <c r="I3" s="10"/>
      <c r="J3" s="8"/>
      <c r="M3" s="8"/>
    </row>
    <row r="4" spans="1:13" ht="40.5" customHeight="1">
      <c r="A4" s="44" t="s">
        <v>8</v>
      </c>
      <c r="B4" s="45" t="s">
        <v>5</v>
      </c>
      <c r="C4" s="45" t="s">
        <v>35</v>
      </c>
      <c r="D4" s="46" t="s">
        <v>6</v>
      </c>
      <c r="E4" s="46" t="s">
        <v>7</v>
      </c>
      <c r="F4" s="45" t="s">
        <v>0</v>
      </c>
      <c r="G4" s="44" t="s">
        <v>1</v>
      </c>
      <c r="H4" s="47" t="s">
        <v>2</v>
      </c>
      <c r="I4" s="44" t="s">
        <v>3</v>
      </c>
      <c r="J4" s="48" t="s">
        <v>30</v>
      </c>
      <c r="K4" s="49" t="s">
        <v>31</v>
      </c>
      <c r="L4" s="48" t="s">
        <v>32</v>
      </c>
      <c r="M4" s="48" t="s">
        <v>33</v>
      </c>
    </row>
    <row r="5" spans="1:15" s="22" customFormat="1" ht="33.75">
      <c r="A5" s="25">
        <v>2</v>
      </c>
      <c r="B5" s="50" t="s">
        <v>9</v>
      </c>
      <c r="C5" s="50" t="s">
        <v>36</v>
      </c>
      <c r="D5" s="50" t="s">
        <v>15</v>
      </c>
      <c r="E5" s="53" t="s">
        <v>16</v>
      </c>
      <c r="F5" s="54" t="s">
        <v>17</v>
      </c>
      <c r="G5" s="42" t="s">
        <v>4</v>
      </c>
      <c r="H5" s="51"/>
      <c r="I5" s="43">
        <v>1299</v>
      </c>
      <c r="J5" s="26">
        <f>H5*I5</f>
        <v>0</v>
      </c>
      <c r="K5" s="34">
        <v>0.1</v>
      </c>
      <c r="L5" s="27">
        <f>J5*K5</f>
        <v>0</v>
      </c>
      <c r="M5" s="26">
        <f>L5+J5</f>
        <v>0</v>
      </c>
      <c r="N5" s="23"/>
      <c r="O5" s="24"/>
    </row>
    <row r="6" spans="1:15" s="22" customFormat="1" ht="45">
      <c r="A6" s="25">
        <v>9</v>
      </c>
      <c r="B6" s="50" t="s">
        <v>10</v>
      </c>
      <c r="C6" s="50" t="s">
        <v>37</v>
      </c>
      <c r="D6" s="50" t="s">
        <v>26</v>
      </c>
      <c r="E6" s="55" t="s">
        <v>25</v>
      </c>
      <c r="F6" s="52" t="s">
        <v>19</v>
      </c>
      <c r="G6" s="41" t="s">
        <v>4</v>
      </c>
      <c r="H6" s="55"/>
      <c r="I6" s="43">
        <v>43660</v>
      </c>
      <c r="J6" s="26">
        <f>H6*I6</f>
        <v>0</v>
      </c>
      <c r="K6" s="34">
        <v>0.1</v>
      </c>
      <c r="L6" s="27">
        <f>J6*K6</f>
        <v>0</v>
      </c>
      <c r="M6" s="26">
        <f>L6+J6</f>
        <v>0</v>
      </c>
      <c r="N6" s="23"/>
      <c r="O6" s="24"/>
    </row>
    <row r="7" spans="1:15" s="22" customFormat="1" ht="33.75">
      <c r="A7" s="25">
        <v>13</v>
      </c>
      <c r="B7" s="57" t="s">
        <v>12</v>
      </c>
      <c r="C7" s="57" t="s">
        <v>38</v>
      </c>
      <c r="D7" s="50" t="s">
        <v>21</v>
      </c>
      <c r="E7" s="50" t="s">
        <v>18</v>
      </c>
      <c r="F7" s="52" t="s">
        <v>20</v>
      </c>
      <c r="G7" s="50" t="s">
        <v>11</v>
      </c>
      <c r="H7" s="56"/>
      <c r="I7" s="43">
        <v>1180</v>
      </c>
      <c r="J7" s="26">
        <f>H7*I7</f>
        <v>0</v>
      </c>
      <c r="K7" s="34">
        <v>0.2</v>
      </c>
      <c r="L7" s="27">
        <f>J7*K7</f>
        <v>0</v>
      </c>
      <c r="M7" s="26">
        <f>L7+J7</f>
        <v>0</v>
      </c>
      <c r="N7" s="23"/>
      <c r="O7" s="24"/>
    </row>
    <row r="8" spans="1:15" s="22" customFormat="1" ht="22.5">
      <c r="A8" s="25">
        <v>16</v>
      </c>
      <c r="B8" s="57" t="s">
        <v>13</v>
      </c>
      <c r="C8" s="57" t="s">
        <v>39</v>
      </c>
      <c r="D8" s="50" t="s">
        <v>22</v>
      </c>
      <c r="E8" s="50" t="s">
        <v>22</v>
      </c>
      <c r="F8" s="60" t="s">
        <v>17</v>
      </c>
      <c r="G8" s="50" t="s">
        <v>4</v>
      </c>
      <c r="H8" s="56"/>
      <c r="I8" s="43">
        <v>690</v>
      </c>
      <c r="J8" s="26">
        <f>H8*I8</f>
        <v>0</v>
      </c>
      <c r="K8" s="34">
        <v>0.2</v>
      </c>
      <c r="L8" s="27">
        <f>J8*K8</f>
        <v>0</v>
      </c>
      <c r="M8" s="26">
        <f>L8+J8</f>
        <v>0</v>
      </c>
      <c r="N8" s="23"/>
      <c r="O8" s="24"/>
    </row>
    <row r="9" spans="1:15" s="22" customFormat="1" ht="22.5">
      <c r="A9" s="25">
        <v>22</v>
      </c>
      <c r="B9" s="50" t="s">
        <v>14</v>
      </c>
      <c r="C9" s="50" t="s">
        <v>40</v>
      </c>
      <c r="D9" s="50" t="s">
        <v>24</v>
      </c>
      <c r="E9" s="56" t="s">
        <v>23</v>
      </c>
      <c r="F9" s="54" t="s">
        <v>17</v>
      </c>
      <c r="G9" s="50" t="s">
        <v>11</v>
      </c>
      <c r="H9" s="56"/>
      <c r="I9" s="43">
        <v>220</v>
      </c>
      <c r="J9" s="26">
        <f>H9*I9</f>
        <v>0</v>
      </c>
      <c r="K9" s="34">
        <v>0.2</v>
      </c>
      <c r="L9" s="27">
        <f>J9*K9</f>
        <v>0</v>
      </c>
      <c r="M9" s="26">
        <f>L9+J9</f>
        <v>0</v>
      </c>
      <c r="N9" s="23"/>
      <c r="O9" s="24"/>
    </row>
    <row r="10" spans="1:13" ht="27.75" customHeight="1">
      <c r="A10" s="71" t="s">
        <v>41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3"/>
      <c r="M10" s="58">
        <f>SUM(J5:J9)</f>
        <v>0</v>
      </c>
    </row>
    <row r="11" spans="1:13" ht="27.75" customHeight="1">
      <c r="A11" s="61" t="s">
        <v>32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3"/>
      <c r="M11" s="58">
        <f>SUM(L5:L9)</f>
        <v>0</v>
      </c>
    </row>
    <row r="12" spans="1:13" ht="27.75" customHeight="1">
      <c r="A12" s="61" t="s">
        <v>42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3"/>
      <c r="M12" s="59">
        <f>SUM(M5:M9)</f>
        <v>0</v>
      </c>
    </row>
    <row r="13" spans="1:13" ht="4.5" customHeight="1">
      <c r="A13" s="12"/>
      <c r="B13" s="70"/>
      <c r="C13" s="70"/>
      <c r="D13" s="70"/>
      <c r="E13" s="20"/>
      <c r="F13" s="20"/>
      <c r="G13" s="13"/>
      <c r="H13" s="31"/>
      <c r="I13" s="14"/>
      <c r="J13" s="28"/>
      <c r="K13" s="35"/>
      <c r="L13" s="28"/>
      <c r="M13" s="28"/>
    </row>
    <row r="14" spans="1:13" ht="14.25" customHeight="1">
      <c r="A14" s="16"/>
      <c r="B14" s="17"/>
      <c r="C14" s="17"/>
      <c r="D14" s="17"/>
      <c r="E14" s="17"/>
      <c r="F14" s="17"/>
      <c r="G14" s="18"/>
      <c r="H14" s="32"/>
      <c r="I14" s="65"/>
      <c r="J14" s="65"/>
      <c r="K14" s="65"/>
      <c r="L14" s="65"/>
      <c r="M14" s="65"/>
    </row>
    <row r="15" spans="1:13" ht="14.25" customHeight="1">
      <c r="A15" s="16"/>
      <c r="B15" s="19"/>
      <c r="C15" s="19"/>
      <c r="D15" s="19"/>
      <c r="E15" s="19"/>
      <c r="F15" s="19"/>
      <c r="G15" s="64"/>
      <c r="H15" s="32"/>
      <c r="I15" s="65"/>
      <c r="J15" s="65"/>
      <c r="K15" s="65"/>
      <c r="L15" s="65"/>
      <c r="M15" s="65"/>
    </row>
    <row r="16" spans="1:13" ht="15" customHeight="1">
      <c r="A16" s="16"/>
      <c r="B16" s="19"/>
      <c r="C16" s="19"/>
      <c r="D16" s="19"/>
      <c r="E16" s="19"/>
      <c r="F16" s="19"/>
      <c r="G16" s="64"/>
      <c r="H16" s="32"/>
      <c r="I16" s="65"/>
      <c r="J16" s="65"/>
      <c r="K16" s="65"/>
      <c r="L16" s="65"/>
      <c r="M16" s="65"/>
    </row>
    <row r="17" spans="1:13" ht="15">
      <c r="A17" s="16"/>
      <c r="B17" s="69"/>
      <c r="C17" s="69"/>
      <c r="D17" s="64"/>
      <c r="E17" s="64"/>
      <c r="F17" s="64"/>
      <c r="G17" s="18"/>
      <c r="H17" s="32"/>
      <c r="I17" s="21"/>
      <c r="J17" s="29"/>
      <c r="K17" s="39"/>
      <c r="L17" s="40"/>
      <c r="M17" s="29" t="s">
        <v>27</v>
      </c>
    </row>
    <row r="18" spans="1:13" ht="15">
      <c r="A18" s="15"/>
      <c r="B18" s="15"/>
      <c r="C18" s="15"/>
      <c r="D18" s="15"/>
      <c r="E18" s="15"/>
      <c r="F18" s="15"/>
      <c r="G18" s="15"/>
      <c r="H18" s="33"/>
      <c r="I18" s="15"/>
      <c r="J18" s="30"/>
      <c r="K18" s="36"/>
      <c r="L18" s="30"/>
      <c r="M18" s="30"/>
    </row>
    <row r="19" spans="1:13" ht="15">
      <c r="A19" s="15"/>
      <c r="B19" s="15"/>
      <c r="C19" s="15"/>
      <c r="D19" s="15"/>
      <c r="E19" s="15"/>
      <c r="F19" s="15"/>
      <c r="G19" s="15"/>
      <c r="H19" s="33"/>
      <c r="I19" s="15"/>
      <c r="J19" s="30"/>
      <c r="K19" s="36"/>
      <c r="L19" s="30"/>
      <c r="M19" s="30"/>
    </row>
  </sheetData>
  <sheetProtection deleteColumns="0" deleteRows="0"/>
  <mergeCells count="11">
    <mergeCell ref="B17:F17"/>
    <mergeCell ref="B13:D13"/>
    <mergeCell ref="I14:M14"/>
    <mergeCell ref="A10:L10"/>
    <mergeCell ref="A11:L11"/>
    <mergeCell ref="A12:L12"/>
    <mergeCell ref="G15:G16"/>
    <mergeCell ref="I15:M16"/>
    <mergeCell ref="A2:M2"/>
    <mergeCell ref="A3:E3"/>
    <mergeCell ref="A1:M1"/>
  </mergeCells>
  <printOptions/>
  <pageMargins left="0.25" right="0.25" top="0.75" bottom="0.75" header="0.3" footer="0.3"/>
  <pageSetup fitToHeight="1" fitToWidth="1" horizontalDpi="300" verticalDpi="300" orientation="landscape" paperSize="8" scale="86" r:id="rId1"/>
  <headerFooter>
    <oddFooter>&amp;CPage &amp;P of &amp;N</oddFooter>
  </headerFooter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 Ristic</cp:lastModifiedBy>
  <cp:lastPrinted>2022-01-18T15:14:04Z</cp:lastPrinted>
  <dcterms:created xsi:type="dcterms:W3CDTF">2013-07-24T11:49:32Z</dcterms:created>
  <dcterms:modified xsi:type="dcterms:W3CDTF">2022-03-24T13:34:15Z</dcterms:modified>
  <cp:category/>
  <cp:version/>
  <cp:contentType/>
  <cp:contentStatus/>
</cp:coreProperties>
</file>