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1-23 Antituberkulotik izoniazid drugi\"/>
    </mc:Choice>
  </mc:AlternateContent>
  <xr:revisionPtr revIDLastSave="0" documentId="8_{4AD448D2-8B3A-40CA-A61D-0A44FCDC1472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Sheet1" sheetId="2" r:id="rId1"/>
  </sheets>
  <definedNames>
    <definedName name="_xlnm._FilterDatabase" localSheetId="0" hidden="1">Sheet1!$A$1:$G$1</definedName>
  </definedNames>
  <calcPr calcId="191029"/>
</workbook>
</file>

<file path=xl/calcChain.xml><?xml version="1.0" encoding="utf-8"?>
<calcChain xmlns="http://schemas.openxmlformats.org/spreadsheetml/2006/main">
  <c r="I3" i="2" l="1"/>
  <c r="I4" i="2"/>
  <c r="I5" i="2"/>
  <c r="I2" i="2" l="1"/>
</calcChain>
</file>

<file path=xl/sharedStrings.xml><?xml version="1.0" encoding="utf-8"?>
<sst xmlns="http://schemas.openxmlformats.org/spreadsheetml/2006/main" count="25" uniqueCount="17">
  <si>
    <t>Artikal*NazivPartije*JKL*NazivLeka*BrojStavke*NazivStavke*SifraStavke*JedCena*BrojOS</t>
  </si>
  <si>
    <t>Šifra</t>
  </si>
  <si>
    <t xml:space="preserve">Naziv ZU </t>
  </si>
  <si>
    <t>Količina za koju se traži saglasnost</t>
  </si>
  <si>
    <t>Jedinica mere</t>
  </si>
  <si>
    <t>Broj OS</t>
  </si>
  <si>
    <t>Dobavljač</t>
  </si>
  <si>
    <t>Partija 2 * izoniazid 100mg * N002337 * Isoniazid Tablets BP 100mg * 0 * - *  * 10,38 * 80-1/21</t>
  </si>
  <si>
    <t>Partija 3 * pyrazinamid * N001347 * Pyrazinamide Tablets BP 400mg * 0 * - *  * 8,74 * 80-1/21</t>
  </si>
  <si>
    <t>Partija 4 * etambutol * N001354 * Ethambutol Tablets BP 400mg * 0 * - *  * 11,68 * 80-1/21</t>
  </si>
  <si>
    <t>Medikunion d.o.o.</t>
  </si>
  <si>
    <t>80-1-21</t>
  </si>
  <si>
    <t>tableta</t>
  </si>
  <si>
    <t>Partija 1 * izoniazid * N002519 * Isoniazid Tablets BP 300mg *  *  *  * 10,22 * 80-1/21-01</t>
  </si>
  <si>
    <t>80-1/21-01</t>
  </si>
  <si>
    <t>Broj jedinica mere u pakovanju</t>
  </si>
  <si>
    <t>Provera deljivosti unete količine sa brojem JM u 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</si>
</sst>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</cellXfs>
  <cellStyles count="2">
    <cellStyle name="Normal" xfId="0" builtinId="0"/>
    <cellStyle name="Normal 2 13" xfId="1" xr:uid="{DE180A7C-2742-49BE-BC04-D9C56A12C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I5"/>
  <sheetViews>
    <sheetView tabSelected="1" workbookViewId="0">
      <selection activeCell="H8" sqref="H8"/>
    </sheetView>
  </sheetViews>
  <sheetFormatPr defaultRowHeight="12.75" x14ac:dyDescent="0.2"/>
  <cols>
    <col min="1" max="1" width="32.7109375" customWidth="1"/>
    <col min="2" max="2" width="118.5703125" customWidth="1"/>
    <col min="4" max="4" width="11" customWidth="1"/>
    <col min="5" max="5" width="12.7109375" customWidth="1"/>
    <col min="6" max="6" width="9.85546875" style="5" bestFit="1" customWidth="1"/>
    <col min="7" max="7" width="21.7109375" customWidth="1"/>
    <col min="8" max="8" width="16.140625" style="9" customWidth="1"/>
    <col min="9" max="9" width="21.7109375" style="9" customWidth="1"/>
  </cols>
  <sheetData>
    <row r="1" spans="1:9" ht="5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15</v>
      </c>
      <c r="I1" s="3" t="s">
        <v>16</v>
      </c>
    </row>
    <row r="2" spans="1:9" s="9" customFormat="1" x14ac:dyDescent="0.2">
      <c r="A2" s="4"/>
      <c r="B2" s="4" t="s">
        <v>13</v>
      </c>
      <c r="C2" s="4">
        <v>10003129</v>
      </c>
      <c r="D2" s="4"/>
      <c r="E2" s="6" t="s">
        <v>12</v>
      </c>
      <c r="F2" s="8" t="s">
        <v>14</v>
      </c>
      <c r="G2" s="7" t="s">
        <v>10</v>
      </c>
      <c r="H2" s="7">
        <v>672</v>
      </c>
      <c r="I2" s="7" t="str">
        <f>IF(MOD(D2,H2)=0,"","greška")</f>
        <v/>
      </c>
    </row>
    <row r="3" spans="1:9" s="9" customFormat="1" x14ac:dyDescent="0.2">
      <c r="A3" s="4"/>
      <c r="B3" s="4" t="s">
        <v>7</v>
      </c>
      <c r="C3" s="4">
        <v>10002481</v>
      </c>
      <c r="D3" s="4"/>
      <c r="E3" s="6" t="s">
        <v>12</v>
      </c>
      <c r="F3" s="8" t="s">
        <v>11</v>
      </c>
      <c r="G3" s="7" t="s">
        <v>10</v>
      </c>
      <c r="H3" s="7">
        <v>100</v>
      </c>
      <c r="I3" s="7" t="str">
        <f t="shared" ref="I3:I5" si="0">IF(MOD(D3,H3)=0,"","greška")</f>
        <v/>
      </c>
    </row>
    <row r="4" spans="1:9" x14ac:dyDescent="0.2">
      <c r="A4" s="4"/>
      <c r="B4" s="4" t="s">
        <v>8</v>
      </c>
      <c r="C4" s="4">
        <v>10002411</v>
      </c>
      <c r="D4" s="4"/>
      <c r="E4" s="6" t="s">
        <v>12</v>
      </c>
      <c r="F4" s="8" t="s">
        <v>11</v>
      </c>
      <c r="G4" s="7" t="s">
        <v>10</v>
      </c>
      <c r="H4" s="7">
        <v>672</v>
      </c>
      <c r="I4" s="7" t="str">
        <f t="shared" si="0"/>
        <v/>
      </c>
    </row>
    <row r="5" spans="1:9" x14ac:dyDescent="0.2">
      <c r="A5" s="4"/>
      <c r="B5" s="4" t="s">
        <v>9</v>
      </c>
      <c r="C5" s="4">
        <v>10002412</v>
      </c>
      <c r="D5" s="4"/>
      <c r="E5" s="6" t="s">
        <v>12</v>
      </c>
      <c r="F5" s="8" t="s">
        <v>11</v>
      </c>
      <c r="G5" s="7" t="s">
        <v>10</v>
      </c>
      <c r="H5" s="7">
        <v>672</v>
      </c>
      <c r="I5" s="7" t="str">
        <f t="shared" si="0"/>
        <v/>
      </c>
    </row>
  </sheetData>
  <autoFilter ref="A1:G1" xr:uid="{6B0AB838-482B-465F-B8EF-A4F5F7666DF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2023-04-26T11:05:43Z</dcterms:modified>
</cp:coreProperties>
</file>