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Phoenix Pharma" sheetId="1" r:id="rId1"/>
  </sheets>
  <definedNames>
    <definedName name="_Hlk74924648" localSheetId="0">'Specifikacija Phoenix Pharma'!$B$13</definedName>
  </definedNames>
  <calcPr fullCalcOnLoad="1"/>
</workbook>
</file>

<file path=xl/sharedStrings.xml><?xml version="1.0" encoding="utf-8"?>
<sst xmlns="http://schemas.openxmlformats.org/spreadsheetml/2006/main" count="34" uniqueCount="25">
  <si>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</si>
  <si>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</si>
  <si>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</si>
  <si>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</si>
  <si>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</si>
  <si>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</si>
  <si>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</si>
  <si>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</si>
  <si>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</si>
  <si>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</si>
  <si>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</si>
  <si>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</si>
  <si>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</si>
  <si>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</si>
  <si>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</si>
  <si>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10 mg</t>
  </si>
  <si>
    <t>PHOENIX PHARMA D.O.O.</t>
  </si>
  <si>
    <t>5 mg</t>
  </si>
  <si>
    <t>tableta</t>
  </si>
  <si>
    <t>everolimus 5mg</t>
  </si>
  <si>
    <t>everolimus 10 mg, za lečenje neuroendokrinog tumora pankreasa i pluća</t>
  </si>
  <si>
    <t>everolimus 5 mg, za lečenje tuberozne skleroze i SEGA tumora</t>
  </si>
  <si>
    <t>AFINITOR</t>
  </si>
  <si>
    <t>VOTUBIA</t>
  </si>
  <si>
    <t>NOVARTIS PHARMA STEIN AG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</si>
</sst>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4" fontId="46" fillId="34" borderId="13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3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3" fontId="48" fillId="35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2">
      <selection activeCell="K11" sqref="K11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26.281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9">
        <v>14</v>
      </c>
      <c r="B6" s="20" t="s">
        <v>19</v>
      </c>
      <c r="C6" s="21">
        <v>1039910</v>
      </c>
      <c r="D6" s="19" t="s">
        <v>22</v>
      </c>
      <c r="E6" s="19" t="s">
        <v>24</v>
      </c>
      <c r="F6" s="20" t="s">
        <v>18</v>
      </c>
      <c r="G6" s="20" t="s">
        <v>17</v>
      </c>
      <c r="H6" s="20" t="s">
        <v>18</v>
      </c>
      <c r="I6" s="16"/>
      <c r="J6" s="22">
        <v>6549.5</v>
      </c>
      <c r="K6" s="11">
        <f>I6*J6</f>
        <v>0</v>
      </c>
    </row>
    <row r="7" spans="1:11" s="6" customFormat="1" ht="45.75" customHeight="1">
      <c r="A7" s="19">
        <v>15</v>
      </c>
      <c r="B7" s="20" t="s">
        <v>20</v>
      </c>
      <c r="C7" s="21">
        <v>1039911</v>
      </c>
      <c r="D7" s="19" t="s">
        <v>22</v>
      </c>
      <c r="E7" s="19" t="s">
        <v>24</v>
      </c>
      <c r="F7" s="20" t="s">
        <v>18</v>
      </c>
      <c r="G7" s="20" t="s">
        <v>15</v>
      </c>
      <c r="H7" s="20" t="s">
        <v>18</v>
      </c>
      <c r="I7" s="26"/>
      <c r="J7" s="22">
        <v>8715.75</v>
      </c>
      <c r="K7" s="11">
        <f>I7*J7</f>
        <v>0</v>
      </c>
    </row>
    <row r="8" spans="1:11" s="6" customFormat="1" ht="45.75" customHeight="1">
      <c r="A8" s="19">
        <v>24</v>
      </c>
      <c r="B8" s="20" t="s">
        <v>21</v>
      </c>
      <c r="C8" s="21">
        <v>1014001</v>
      </c>
      <c r="D8" s="19" t="s">
        <v>23</v>
      </c>
      <c r="E8" s="19" t="s">
        <v>24</v>
      </c>
      <c r="F8" s="20" t="s">
        <v>18</v>
      </c>
      <c r="G8" s="20" t="s">
        <v>17</v>
      </c>
      <c r="H8" s="20" t="s">
        <v>18</v>
      </c>
      <c r="I8" s="26"/>
      <c r="J8" s="22">
        <v>8756.8</v>
      </c>
      <c r="K8" s="11">
        <f>I8*J8</f>
        <v>0</v>
      </c>
    </row>
    <row r="9" spans="1:11" ht="18" customHeight="1">
      <c r="A9" s="23" t="s">
        <v>11</v>
      </c>
      <c r="B9" s="23"/>
      <c r="C9" s="23"/>
      <c r="D9" s="23"/>
      <c r="E9" s="23"/>
      <c r="F9" s="23"/>
      <c r="G9" s="23"/>
      <c r="H9" s="24"/>
      <c r="I9" s="24"/>
      <c r="J9" s="24"/>
      <c r="K9" s="17">
        <f>SUM(K6:K8)</f>
        <v>0</v>
      </c>
    </row>
    <row r="10" spans="1:11" ht="18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18">
        <f>K9*0.1</f>
        <v>0</v>
      </c>
    </row>
    <row r="11" spans="1:11" ht="18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18">
        <f>SUM(K9:K10)</f>
        <v>0</v>
      </c>
    </row>
    <row r="12" ht="12.75" hidden="1">
      <c r="K12" s="5">
        <v>0.1</v>
      </c>
    </row>
  </sheetData>
  <sheetProtection/>
  <mergeCells count="5">
    <mergeCell ref="A11:J11"/>
    <mergeCell ref="A10:J10"/>
    <mergeCell ref="A9:J9"/>
    <mergeCell ref="A2:K2"/>
    <mergeCell ref="A3:K3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2021-07-06T09:09:19Z</dcterms:modified>
  <cp:category/>
  <cp:version/>
  <cp:contentType/>
  <cp:contentStatus/>
</cp:coreProperties>
</file>