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Medica Linea Phar" sheetId="1" r:id="rId1"/>
  </sheets>
  <definedNames>
    <definedName name="_Hlk74924648" localSheetId="0">'Specifikacija Medica Linea Phar'!$B$12</definedName>
  </definedNames>
  <calcPr fullCalcOnLoad="1"/>
</workbook>
</file>

<file path=xl/sharedStrings.xml><?xml version="1.0" encoding="utf-8"?>
<sst xmlns="http://schemas.openxmlformats.org/spreadsheetml/2006/main" count="29" uniqueCount="29">
  <si>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</si>
  <si>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</si>
  <si>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</si>
  <si>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</si>
  <si>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</si>
  <si>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</si>
  <si>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</si>
  <si>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</si>
  <si>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</si>
  <si>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</si>
  <si>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</si>
  <si>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</si>
  <si>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</si>
  <si>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</si>
  <si>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</si>
  <si>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MEDICA LINEA PHARM D.O.O.</t>
  </si>
  <si>
    <t>Novartis Pharma Stein AG Švajcarska</t>
  </si>
  <si>
    <t>rastvor za injekciju</t>
  </si>
  <si>
    <t>tableta</t>
  </si>
  <si>
    <t>everolimus 2 mg, za lečenje tuberozne skleroze i SEGA tumora</t>
  </si>
  <si>
    <t>Votubia dispersiona tbl 30x2mg</t>
  </si>
  <si>
    <t>disperzibilna tableta</t>
  </si>
  <si>
    <t>2mg</t>
  </si>
  <si>
    <t>canakinumab</t>
  </si>
  <si>
    <t>Ilaris</t>
  </si>
  <si>
    <t>Novartis Pharma GMBH Nemačka</t>
  </si>
  <si>
    <t xml:space="preserve">150 mg/ml </t>
  </si>
  <si>
    <t>bočica</t>
  </si>
  <si>
    <t>RB00027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</si>
</sst>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5" fillId="34" borderId="13" xfId="0" applyFont="1" applyFill="1" applyBorder="1" applyAlignment="1">
      <alignment horizontal="right" vertical="center" wrapText="1"/>
    </xf>
    <xf numFmtId="0" fontId="45" fillId="34" borderId="14" xfId="0" applyFont="1" applyFill="1" applyBorder="1" applyAlignment="1">
      <alignment horizontal="right" vertical="center" wrapText="1"/>
    </xf>
    <xf numFmtId="0" fontId="45" fillId="34" borderId="15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8.28125" style="1" customWidth="1"/>
    <col min="5" max="5" width="24.8515625" style="1" customWidth="1"/>
    <col min="6" max="6" width="16.57421875" style="1" customWidth="1"/>
    <col min="7" max="7" width="13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2" width="9.140625" style="1" customWidth="1"/>
    <col min="13" max="13" width="15.7109375" style="1" customWidth="1"/>
    <col min="14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s="6" customFormat="1" ht="45.75" customHeight="1">
      <c r="A5" s="12" t="s">
        <v>8</v>
      </c>
      <c r="B5" s="13" t="s">
        <v>9</v>
      </c>
      <c r="C5" s="14" t="s">
        <v>14</v>
      </c>
      <c r="D5" s="15" t="s">
        <v>7</v>
      </c>
      <c r="E5" s="15" t="s">
        <v>1</v>
      </c>
      <c r="F5" s="15" t="s">
        <v>0</v>
      </c>
      <c r="G5" s="15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8">
        <v>25</v>
      </c>
      <c r="B6" s="19" t="s">
        <v>19</v>
      </c>
      <c r="C6" s="20">
        <v>1014005</v>
      </c>
      <c r="D6" s="18" t="s">
        <v>20</v>
      </c>
      <c r="E6" s="18" t="s">
        <v>16</v>
      </c>
      <c r="F6" s="19" t="s">
        <v>21</v>
      </c>
      <c r="G6" s="19" t="s">
        <v>22</v>
      </c>
      <c r="H6" s="19" t="s">
        <v>18</v>
      </c>
      <c r="I6" s="22"/>
      <c r="J6" s="21">
        <v>3921.3</v>
      </c>
      <c r="K6" s="11">
        <f>I6*J6</f>
        <v>0</v>
      </c>
    </row>
    <row r="7" spans="1:11" s="6" customFormat="1" ht="64.5" customHeight="1">
      <c r="A7" s="18">
        <v>34</v>
      </c>
      <c r="B7" s="19" t="s">
        <v>23</v>
      </c>
      <c r="C7" s="20" t="s">
        <v>28</v>
      </c>
      <c r="D7" s="18" t="s">
        <v>24</v>
      </c>
      <c r="E7" s="18" t="s">
        <v>25</v>
      </c>
      <c r="F7" s="19" t="s">
        <v>17</v>
      </c>
      <c r="G7" s="19" t="s">
        <v>26</v>
      </c>
      <c r="H7" s="19" t="s">
        <v>27</v>
      </c>
      <c r="I7" s="22"/>
      <c r="J7" s="21">
        <v>1288563.73</v>
      </c>
      <c r="K7" s="11">
        <f>I7*J7</f>
        <v>0</v>
      </c>
    </row>
    <row r="8" spans="1:11" ht="18" customHeight="1">
      <c r="A8" s="25" t="s">
        <v>11</v>
      </c>
      <c r="B8" s="26"/>
      <c r="C8" s="26"/>
      <c r="D8" s="26"/>
      <c r="E8" s="26"/>
      <c r="F8" s="26"/>
      <c r="G8" s="26"/>
      <c r="H8" s="26"/>
      <c r="I8" s="26"/>
      <c r="J8" s="27"/>
      <c r="K8" s="16">
        <f>SUM(K6:K7)</f>
        <v>0</v>
      </c>
    </row>
    <row r="9" spans="1:11" ht="18" customHeight="1">
      <c r="A9" s="23" t="s">
        <v>13</v>
      </c>
      <c r="B9" s="23"/>
      <c r="C9" s="23"/>
      <c r="D9" s="23"/>
      <c r="E9" s="23"/>
      <c r="F9" s="23"/>
      <c r="G9" s="23"/>
      <c r="H9" s="23"/>
      <c r="I9" s="23"/>
      <c r="J9" s="23"/>
      <c r="K9" s="17">
        <f>K8*0.1</f>
        <v>0</v>
      </c>
    </row>
    <row r="10" spans="1:11" ht="18" customHeight="1">
      <c r="A10" s="23" t="s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17">
        <f>SUM(K8:K9)</f>
        <v>0</v>
      </c>
    </row>
    <row r="11" ht="12.75" hidden="1">
      <c r="K11" s="5">
        <v>0.1</v>
      </c>
    </row>
  </sheetData>
  <sheetProtection/>
  <mergeCells count="5">
    <mergeCell ref="A10:J10"/>
    <mergeCell ref="A9:J9"/>
    <mergeCell ref="A2:K2"/>
    <mergeCell ref="A3:K3"/>
    <mergeCell ref="A8:J8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2021-07-09T11:56:35Z</dcterms:modified>
  <cp:category/>
  <cp:version/>
  <cp:contentType/>
  <cp:contentStatus/>
</cp:coreProperties>
</file>