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pecifikacija mlf i vicor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<sst xmlns="http://schemas.openxmlformats.org/spreadsheetml/2006/main" count="27" uniqueCount="27">
  <si>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ПРИЛОГ 1 УГОВОРА - СПЕЦИФИКАЦИЈА </t>
  </si>
  <si>
    <t>Каталошки број</t>
  </si>
  <si>
    <t>Назив партије/позиције</t>
  </si>
  <si>
    <t>Јединица мере</t>
  </si>
  <si>
    <t>Заштићени назив понуђеног добра</t>
  </si>
  <si>
    <t>Произвођач</t>
  </si>
  <si>
    <t>Количина</t>
  </si>
  <si>
    <t>Јединична цена</t>
  </si>
  <si>
    <t>Укупна цена без ПДВ-а</t>
  </si>
  <si>
    <t>Стопа ПДВ</t>
  </si>
  <si>
    <t>Укупна цена са ПДВ-ом</t>
  </si>
  <si>
    <t>Јединична цена са ПДВ-ом</t>
  </si>
  <si>
    <t>комад</t>
  </si>
  <si>
    <t>Број партије/позиције</t>
  </si>
  <si>
    <t xml:space="preserve">Назив добављача: MEDICA LINEA PHARM  I VICOR d.o.o. </t>
  </si>
  <si>
    <t>Коронарни стент израђен од легуре хрома (кобалт или платина), са аблуминалним биодеградабилним полимером, обложен имуносупресивним леком који зауставља прогресију ћелијског циклуса инхибицијом м-ТОР-а</t>
  </si>
  <si>
    <t>УКУПНА ВРЕДНОСТ ОКВИРНОГ СПОРАЗУМА БЕЗ ПДВ-а: </t>
  </si>
  <si>
    <t>УКУПНА ВРЕДНОСТ ОКВИРНОГ СПОРАЗУМА СА ПДВ-ом: </t>
  </si>
  <si>
    <t>Шифра</t>
  </si>
  <si>
    <t>STT21015</t>
  </si>
  <si>
    <t>Ultimaster Sirolimus eluting coronary stent system / Ultimaster Tansei Sirolimus eluting coronary stent system</t>
  </si>
  <si>
    <t>DERDxxxxKSM/DERQxxxxKSM</t>
  </si>
  <si>
    <t>Terumo Europe N.V. Belgija</t>
  </si>
  <si>
    <t>SYNERGY Everolimus – Eluting Platinum Chromium coronary stent system</t>
  </si>
  <si>
    <t>H74939262xxxxx</t>
  </si>
  <si>
    <t>Boston Scientific Corporation, SAD</t>
  </si>
  <si>
    <t>STT21022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</si>
</sst>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0" fillId="24" borderId="0" applyNumberFormat="0" applyBorder="0" applyAlignment="0" applyProtection="0"/>
    <xf numFmtId="0" fontId="5" fillId="25" borderId="0" applyNumberFormat="0" applyBorder="0" applyAlignment="0" applyProtection="0"/>
    <xf numFmtId="0" fontId="40" fillId="26" borderId="0" applyNumberFormat="0" applyBorder="0" applyAlignment="0" applyProtection="0"/>
    <xf numFmtId="0" fontId="5" fillId="17" borderId="0" applyNumberFormat="0" applyBorder="0" applyAlignment="0" applyProtection="0"/>
    <xf numFmtId="0" fontId="40" fillId="27" borderId="0" applyNumberFormat="0" applyBorder="0" applyAlignment="0" applyProtection="0"/>
    <xf numFmtId="0" fontId="5" fillId="19" borderId="0" applyNumberFormat="0" applyBorder="0" applyAlignment="0" applyProtection="0"/>
    <xf numFmtId="0" fontId="40" fillId="28" borderId="0" applyNumberFormat="0" applyBorder="0" applyAlignment="0" applyProtection="0"/>
    <xf numFmtId="0" fontId="5" fillId="29" borderId="0" applyNumberFormat="0" applyBorder="0" applyAlignment="0" applyProtection="0"/>
    <xf numFmtId="0" fontId="40" fillId="30" borderId="0" applyNumberFormat="0" applyBorder="0" applyAlignment="0" applyProtection="0"/>
    <xf numFmtId="0" fontId="5" fillId="31" borderId="0" applyNumberFormat="0" applyBorder="0" applyAlignment="0" applyProtection="0"/>
    <xf numFmtId="0" fontId="40" fillId="32" borderId="0" applyNumberFormat="0" applyBorder="0" applyAlignment="0" applyProtection="0"/>
    <xf numFmtId="0" fontId="5" fillId="33" borderId="0" applyNumberFormat="0" applyBorder="0" applyAlignment="0" applyProtection="0"/>
    <xf numFmtId="0" fontId="40" fillId="34" borderId="0" applyNumberFormat="0" applyBorder="0" applyAlignment="0" applyProtection="0"/>
    <xf numFmtId="0" fontId="5" fillId="35" borderId="0" applyNumberFormat="0" applyBorder="0" applyAlignment="0" applyProtection="0"/>
    <xf numFmtId="0" fontId="40" fillId="36" borderId="0" applyNumberFormat="0" applyBorder="0" applyAlignment="0" applyProtection="0"/>
    <xf numFmtId="0" fontId="5" fillId="37" borderId="0" applyNumberFormat="0" applyBorder="0" applyAlignment="0" applyProtection="0"/>
    <xf numFmtId="0" fontId="40" fillId="38" borderId="0" applyNumberFormat="0" applyBorder="0" applyAlignment="0" applyProtection="0"/>
    <xf numFmtId="0" fontId="5" fillId="39" borderId="0" applyNumberFormat="0" applyBorder="0" applyAlignment="0" applyProtection="0"/>
    <xf numFmtId="0" fontId="40" fillId="40" borderId="0" applyNumberFormat="0" applyBorder="0" applyAlignment="0" applyProtection="0"/>
    <xf numFmtId="0" fontId="5" fillId="29" borderId="0" applyNumberFormat="0" applyBorder="0" applyAlignment="0" applyProtection="0"/>
    <xf numFmtId="0" fontId="40" fillId="41" borderId="0" applyNumberFormat="0" applyBorder="0" applyAlignment="0" applyProtection="0"/>
    <xf numFmtId="0" fontId="5" fillId="31" borderId="0" applyNumberFormat="0" applyBorder="0" applyAlignment="0" applyProtection="0"/>
    <xf numFmtId="0" fontId="40" fillId="42" borderId="0" applyNumberFormat="0" applyBorder="0" applyAlignment="0" applyProtection="0"/>
    <xf numFmtId="0" fontId="5" fillId="43" borderId="0" applyNumberFormat="0" applyBorder="0" applyAlignment="0" applyProtection="0"/>
    <xf numFmtId="0" fontId="41" fillId="44" borderId="0" applyNumberFormat="0" applyBorder="0" applyAlignment="0" applyProtection="0"/>
    <xf numFmtId="0" fontId="6" fillId="5" borderId="0" applyNumberFormat="0" applyBorder="0" applyAlignment="0" applyProtection="0"/>
    <xf numFmtId="0" fontId="42" fillId="45" borderId="1" applyNumberFormat="0" applyAlignment="0" applyProtection="0"/>
    <xf numFmtId="0" fontId="7" fillId="46" borderId="2" applyNumberFormat="0" applyAlignment="0" applyProtection="0"/>
    <xf numFmtId="0" fontId="43" fillId="47" borderId="3" applyNumberFormat="0" applyAlignment="0" applyProtection="0"/>
    <xf numFmtId="0" fontId="8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>
      <alignment/>
      <protection/>
    </xf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7" borderId="0" applyNumberFormat="0" applyBorder="0" applyAlignment="0" applyProtection="0"/>
    <xf numFmtId="0" fontId="46" fillId="0" borderId="5" applyNumberFormat="0" applyFill="0" applyAlignment="0" applyProtection="0"/>
    <xf numFmtId="0" fontId="11" fillId="0" borderId="6" applyNumberFormat="0" applyFill="0" applyAlignment="0" applyProtection="0"/>
    <xf numFmtId="0" fontId="47" fillId="0" borderId="7" applyNumberFormat="0" applyFill="0" applyAlignment="0" applyProtection="0"/>
    <xf numFmtId="0" fontId="12" fillId="0" borderId="8" applyNumberFormat="0" applyFill="0" applyAlignment="0" applyProtection="0"/>
    <xf numFmtId="0" fontId="48" fillId="0" borderId="9" applyNumberFormat="0" applyFill="0" applyAlignment="0" applyProtection="0"/>
    <xf numFmtId="0" fontId="13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50" borderId="1" applyNumberFormat="0" applyAlignment="0" applyProtection="0"/>
    <xf numFmtId="0" fontId="14" fillId="13" borderId="2" applyNumberFormat="0" applyAlignment="0" applyProtection="0"/>
    <xf numFmtId="0" fontId="50" fillId="0" borderId="11" applyNumberFormat="0" applyFill="0" applyAlignment="0" applyProtection="0"/>
    <xf numFmtId="0" fontId="15" fillId="0" borderId="12" applyNumberFormat="0" applyFill="0" applyAlignment="0" applyProtection="0"/>
    <xf numFmtId="0" fontId="51" fillId="51" borderId="0" applyNumberFormat="0" applyBorder="0" applyAlignment="0" applyProtection="0"/>
    <xf numFmtId="0" fontId="16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2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18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56" fillId="0" borderId="0" xfId="0" applyFont="1" applyAlignment="1">
      <alignment/>
    </xf>
    <xf numFmtId="0" fontId="20" fillId="0" borderId="0" xfId="0" applyFont="1" applyFill="1" applyAlignment="1">
      <alignment/>
    </xf>
    <xf numFmtId="0" fontId="57" fillId="0" borderId="19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19" xfId="0" applyFont="1" applyBorder="1" applyAlignment="1">
      <alignment vertical="center" wrapText="1"/>
    </xf>
    <xf numFmtId="3" fontId="56" fillId="0" borderId="19" xfId="0" applyNumberFormat="1" applyFont="1" applyFill="1" applyBorder="1" applyAlignment="1" applyProtection="1">
      <alignment horizontal="center" vertical="center"/>
      <protection/>
    </xf>
    <xf numFmtId="4" fontId="56" fillId="0" borderId="19" xfId="0" applyNumberFormat="1" applyFont="1" applyFill="1" applyBorder="1" applyAlignment="1" applyProtection="1">
      <alignment horizontal="center" vertical="center"/>
      <protection locked="0"/>
    </xf>
    <xf numFmtId="9" fontId="56" fillId="0" borderId="19" xfId="0" applyNumberFormat="1" applyFont="1" applyFill="1" applyBorder="1" applyAlignment="1" applyProtection="1">
      <alignment horizontal="center" vertical="center"/>
      <protection locked="0"/>
    </xf>
    <xf numFmtId="4" fontId="58" fillId="0" borderId="19" xfId="0" applyNumberFormat="1" applyFont="1" applyBorder="1" applyAlignment="1">
      <alignment vertical="center" wrapText="1"/>
    </xf>
    <xf numFmtId="0" fontId="59" fillId="0" borderId="19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left"/>
    </xf>
    <xf numFmtId="0" fontId="57" fillId="0" borderId="19" xfId="0" applyFont="1" applyBorder="1" applyAlignment="1">
      <alignment horizontal="right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rmal 4 2" xfId="96"/>
    <cellStyle name="Normal 5" xfId="97"/>
    <cellStyle name="Normal 5 2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2" max="2" width="31.8515625" style="0" customWidth="1"/>
    <col min="3" max="3" width="15.140625" style="0" customWidth="1"/>
    <col min="4" max="4" width="11.7109375" style="0" customWidth="1"/>
    <col min="5" max="5" width="13.8515625" style="0" customWidth="1"/>
    <col min="6" max="6" width="16.28125" style="0" customWidth="1"/>
    <col min="7" max="8" width="13.8515625" style="0" customWidth="1"/>
    <col min="9" max="9" width="11.8515625" style="0" customWidth="1"/>
    <col min="10" max="10" width="13.8515625" style="0" customWidth="1"/>
    <col min="12" max="14" width="14.421875" style="0" customWidth="1"/>
  </cols>
  <sheetData>
    <row r="1" spans="1:15" ht="12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ht="12.75">
      <c r="A3" s="12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"/>
      <c r="N3" s="1"/>
      <c r="O3" s="2"/>
    </row>
    <row r="5" spans="1:13" ht="48">
      <c r="A5" s="3" t="s">
        <v>13</v>
      </c>
      <c r="B5" s="3" t="s">
        <v>2</v>
      </c>
      <c r="C5" s="3" t="s">
        <v>18</v>
      </c>
      <c r="D5" s="3" t="s">
        <v>3</v>
      </c>
      <c r="E5" s="3" t="s">
        <v>4</v>
      </c>
      <c r="F5" s="3" t="s">
        <v>1</v>
      </c>
      <c r="G5" s="3" t="s">
        <v>5</v>
      </c>
      <c r="H5" s="3" t="s">
        <v>6</v>
      </c>
      <c r="I5" s="3" t="s">
        <v>7</v>
      </c>
      <c r="J5" s="3" t="s">
        <v>9</v>
      </c>
      <c r="K5" s="3" t="s">
        <v>11</v>
      </c>
      <c r="L5" s="3" t="s">
        <v>8</v>
      </c>
      <c r="M5" s="3" t="s">
        <v>10</v>
      </c>
    </row>
    <row r="6" spans="1:13" ht="72" customHeight="1">
      <c r="A6" s="14">
        <v>1</v>
      </c>
      <c r="B6" s="14" t="s">
        <v>15</v>
      </c>
      <c r="C6" s="10" t="s">
        <v>19</v>
      </c>
      <c r="D6" s="14" t="s">
        <v>12</v>
      </c>
      <c r="E6" s="4" t="s">
        <v>20</v>
      </c>
      <c r="F6" s="4" t="s">
        <v>21</v>
      </c>
      <c r="G6" s="4" t="s">
        <v>22</v>
      </c>
      <c r="H6" s="4"/>
      <c r="I6" s="7">
        <v>34550</v>
      </c>
      <c r="J6" s="8">
        <v>0.1</v>
      </c>
      <c r="K6" s="7">
        <f>I6*1.1</f>
        <v>38005</v>
      </c>
      <c r="L6" s="7">
        <f>I6*H6</f>
        <v>0</v>
      </c>
      <c r="M6" s="7">
        <f>K6*H6</f>
        <v>0</v>
      </c>
    </row>
    <row r="7" spans="1:13" ht="84">
      <c r="A7" s="15"/>
      <c r="B7" s="15"/>
      <c r="C7" s="10" t="s">
        <v>26</v>
      </c>
      <c r="D7" s="15"/>
      <c r="E7" s="5" t="s">
        <v>23</v>
      </c>
      <c r="F7" s="5" t="s">
        <v>24</v>
      </c>
      <c r="G7" s="5" t="s">
        <v>25</v>
      </c>
      <c r="H7" s="6"/>
      <c r="I7" s="7">
        <v>34550</v>
      </c>
      <c r="J7" s="8">
        <v>0.1</v>
      </c>
      <c r="K7" s="7">
        <f>I7*1.1</f>
        <v>38005</v>
      </c>
      <c r="L7" s="7">
        <f>I7*H7</f>
        <v>0</v>
      </c>
      <c r="M7" s="7">
        <f>K7*H7</f>
        <v>0</v>
      </c>
    </row>
    <row r="8" spans="1:13" ht="12.75">
      <c r="A8" s="13" t="s">
        <v>16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9">
        <f>SUM(L6:L7)</f>
        <v>0</v>
      </c>
    </row>
    <row r="9" spans="1:13" ht="12.75">
      <c r="A9" s="13" t="s">
        <v>17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9">
        <f>SUM(M6:M7)</f>
        <v>0</v>
      </c>
    </row>
  </sheetData>
  <sheetProtection/>
  <mergeCells count="7">
    <mergeCell ref="A1:O1"/>
    <mergeCell ref="A3:L3"/>
    <mergeCell ref="A8:L8"/>
    <mergeCell ref="A9:L9"/>
    <mergeCell ref="D6:D7"/>
    <mergeCell ref="B6:B7"/>
    <mergeCell ref="A6:A7"/>
  </mergeCells>
  <conditionalFormatting sqref="C6">
    <cfRule type="duplicateValues" priority="2" dxfId="0">
      <formula>AND(COUNTIF($C$6:$C$6,C6)&gt;1,NOT(ISBLANK(C6)))</formula>
    </cfRule>
  </conditionalFormatting>
  <conditionalFormatting sqref="C6">
    <cfRule type="duplicateValues" priority="1" dxfId="0" stopIfTrue="1">
      <formula>AND(COUNTIF($C$6:$C$6,C6)&gt;1,NOT(ISBLANK(C6)))</formula>
    </cfRule>
  </conditionalFormatting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Ksenija Bosnjak</cp:lastModifiedBy>
  <cp:lastPrinted>2021-07-06T07:30:34Z</cp:lastPrinted>
  <dcterms:created xsi:type="dcterms:W3CDTF">2014-01-17T13:07:43Z</dcterms:created>
  <dcterms:modified xsi:type="dcterms:W3CDTF">2021-08-06T12:10:12Z</dcterms:modified>
  <cp:category/>
  <cp:version/>
  <cp:contentType/>
  <cp:contentStatus/>
</cp:coreProperties>
</file>