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AMICUS SRB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<sst xmlns="http://schemas.openxmlformats.org/spreadsheetml/2006/main" count="25" uniqueCount="25">
  <si>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</si>
  <si>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</si>
  <si>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</si>
  <si>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</si>
  <si>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</si>
  <si>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</si>
  <si>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</si>
  <si>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</si>
  <si>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</si>
  <si>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</si>
  <si>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</si>
  <si>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</si>
  <si>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</si>
  <si>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</si>
  <si>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</si>
  <si>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</si>
  <si>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</si>
  <si>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</si>
  <si>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</si>
  <si>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добављача:AMICUS SRB d.o.o. </t>
  </si>
  <si>
    <t>Dijalizator, Sintetičko vlakno, High-flux 1.8m2 i/ili 2.1m2, sterilisan bez etilenoksida, obložen aktivnim alfatokoferolom</t>
  </si>
  <si>
    <t>ASAHI ViE-a SERIES DIALYZER</t>
  </si>
  <si>
    <t>Asahi Kasei Medical Co., Ltd.</t>
  </si>
  <si>
    <t>HD21001</t>
  </si>
  <si>
    <t>ViE 18A/
ViE 21A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</si>
</sst>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5.0039062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  <c r="M3" s="1"/>
      <c r="N3" s="2"/>
    </row>
    <row r="5" spans="1:13" ht="22.5">
      <c r="A5" s="3" t="s">
        <v>3</v>
      </c>
      <c r="B5" s="13" t="s">
        <v>5</v>
      </c>
      <c r="C5" s="13" t="s">
        <v>1</v>
      </c>
      <c r="D5" s="13" t="s">
        <v>6</v>
      </c>
      <c r="E5" s="13" t="s">
        <v>2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</row>
    <row r="6" spans="1:13" ht="12.75">
      <c r="A6" s="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42" customHeight="1">
      <c r="A7" s="4">
        <v>13</v>
      </c>
      <c r="B7" s="5" t="s">
        <v>20</v>
      </c>
      <c r="C7" s="11" t="s">
        <v>23</v>
      </c>
      <c r="D7" s="4" t="s">
        <v>15</v>
      </c>
      <c r="E7" s="4" t="s">
        <v>24</v>
      </c>
      <c r="F7" s="4" t="s">
        <v>21</v>
      </c>
      <c r="G7" s="4" t="s">
        <v>22</v>
      </c>
      <c r="H7" s="9"/>
      <c r="I7" s="10">
        <v>2850</v>
      </c>
      <c r="J7" s="6">
        <f>I7*H7</f>
        <v>0</v>
      </c>
      <c r="K7" s="7">
        <v>0.1</v>
      </c>
      <c r="L7" s="6">
        <f>K7*J7</f>
        <v>0</v>
      </c>
      <c r="M7" s="6">
        <f>J7+L7</f>
        <v>0</v>
      </c>
    </row>
    <row r="8" spans="1:13" ht="12.75" customHeight="1">
      <c r="A8" s="12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8">
        <f>SUM(J7:J7)</f>
        <v>0</v>
      </c>
    </row>
    <row r="9" spans="1:13" ht="12.75" customHeight="1">
      <c r="A9" s="12" t="s">
        <v>16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">
        <f>SUM(L7:L7)</f>
        <v>0</v>
      </c>
    </row>
    <row r="10" spans="1:13" ht="12.75" customHeight="1">
      <c r="A10" s="12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8">
        <f>SUM(M7:M7)</f>
        <v>0</v>
      </c>
    </row>
  </sheetData>
  <sheetProtection/>
  <mergeCells count="17">
    <mergeCell ref="A1:N1"/>
    <mergeCell ref="A3:K3"/>
    <mergeCell ref="M5:M6"/>
    <mergeCell ref="A8:L8"/>
    <mergeCell ref="B5:B6"/>
    <mergeCell ref="D5:D6"/>
    <mergeCell ref="E5:E6"/>
    <mergeCell ref="F5:F6"/>
    <mergeCell ref="G5:G6"/>
    <mergeCell ref="H5:H6"/>
    <mergeCell ref="A9:L9"/>
    <mergeCell ref="A10:L10"/>
    <mergeCell ref="C5:C6"/>
    <mergeCell ref="I5:I6"/>
    <mergeCell ref="J5:J6"/>
    <mergeCell ref="K5:K6"/>
    <mergeCell ref="L5:L6"/>
  </mergeCells>
  <conditionalFormatting sqref="C7">
    <cfRule type="duplicateValues" priority="1" dxfId="0" stopIfTrue="1">
      <formula>AND(COUNTIF($C$7:$C$7,C7)&gt;1,NOT(ISBLANK(C7)))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Ksenija Bosnjak</cp:lastModifiedBy>
  <cp:lastPrinted>2021-07-06T07:30:34Z</cp:lastPrinted>
  <dcterms:created xsi:type="dcterms:W3CDTF">2014-01-17T13:07:43Z</dcterms:created>
  <dcterms:modified xsi:type="dcterms:W3CDTF">2021-07-26T13:04:32Z</dcterms:modified>
  <cp:category/>
  <cp:version/>
  <cp:contentType/>
  <cp:contentStatus/>
</cp:coreProperties>
</file>