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0"/>
  </bookViews>
  <sheets>
    <sheet name="Specifikacija Merck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<sst xmlns="http://schemas.openxmlformats.org/spreadsheetml/2006/main" count="27" uniqueCount="27">
  <si>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ЈКЛ</t>
  </si>
  <si>
    <t>Фармацеутски облик</t>
  </si>
  <si>
    <t>Произвођач</t>
  </si>
  <si>
    <t>Јединица мере</t>
  </si>
  <si>
    <t xml:space="preserve">Укупна вредност без ПДВ-а </t>
  </si>
  <si>
    <t>ИЗНОС ПДВ-А</t>
  </si>
  <si>
    <t>Предмет набавке</t>
  </si>
  <si>
    <t>Заштићени назив понуђеног добра</t>
  </si>
  <si>
    <t>Број партије</t>
  </si>
  <si>
    <t>Јачина лека/ концен-трација</t>
  </si>
  <si>
    <t>Број пацијената који се лече о трошку добављача</t>
  </si>
  <si>
    <t>Количина о трошку добављача</t>
  </si>
  <si>
    <t>кутија</t>
  </si>
  <si>
    <t>раствор за инјекцију у напуњеном инјекционом шприцу</t>
  </si>
  <si>
    <t>0328388</t>
  </si>
  <si>
    <t>44 mcg/0,5 ml</t>
  </si>
  <si>
    <t>MERCK D.O.O.</t>
  </si>
  <si>
    <t>Rebif ®</t>
  </si>
  <si>
    <t>Јединична цена без  ПДВ-а 
(у дин.)</t>
  </si>
  <si>
    <t>Број кутија за једног пацијента за период од 52 недеље</t>
  </si>
  <si>
    <t>interferon beta 1а јачине 44 mcg</t>
  </si>
  <si>
    <t>Merck Serono S.P.A., Italija, Modugno, Via Delle Magnolie 15 (loc.frazione Zona Industriale) ; Merck Serono SA, Švajcarska, Aubonne, Succursale d' Aubonne, Zone Industrielle de l'Ouiriettaz</t>
  </si>
  <si>
    <t>1</t>
  </si>
  <si>
    <t>УКУПНА ВРЕДНОСТ УГОВОРА БЕЗ ПДВ-А</t>
  </si>
  <si>
    <t>УКУПНА ВРЕДНОСТ УГОВОРА СА ПДВ-ОМ</t>
  </si>
  <si>
    <t>ПРИЛОГ 1 УГОВОРА - СПЕЦИФИКАЦИЈА ЛЕКА СА ЦЕНОМ</t>
  </si>
  <si>
    <t>Количина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</si>
</sst>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3" fontId="41" fillId="0" borderId="10" xfId="0" applyNumberFormat="1" applyFont="1" applyBorder="1" applyAlignment="1">
      <alignment horizontal="center" vertical="center" wrapText="1"/>
    </xf>
    <xf numFmtId="4" fontId="41" fillId="0" borderId="10" xfId="0" applyNumberFormat="1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49" fontId="41" fillId="0" borderId="0" xfId="0" applyNumberFormat="1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49" fontId="42" fillId="34" borderId="10" xfId="0" applyNumberFormat="1" applyFont="1" applyFill="1" applyBorder="1" applyAlignment="1">
      <alignment horizontal="center" vertical="center" wrapText="1"/>
    </xf>
    <xf numFmtId="0" fontId="42" fillId="34" borderId="10" xfId="0" applyFont="1" applyFill="1" applyBorder="1" applyAlignment="1">
      <alignment horizontal="center" vertical="center" wrapText="1"/>
    </xf>
    <xf numFmtId="0" fontId="3" fillId="34" borderId="10" xfId="57" applyNumberFormat="1" applyFont="1" applyFill="1" applyBorder="1" applyAlignment="1">
      <alignment horizontal="center" vertical="center" wrapText="1"/>
      <protection/>
    </xf>
    <xf numFmtId="4" fontId="42" fillId="34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5" fillId="0" borderId="10" xfId="55" applyNumberFormat="1" applyFont="1" applyFill="1" applyBorder="1" applyAlignment="1" quotePrefix="1">
      <alignment horizontal="center" vertical="center" wrapText="1"/>
      <protection/>
    </xf>
    <xf numFmtId="0" fontId="5" fillId="0" borderId="10" xfId="55" applyFont="1" applyFill="1" applyBorder="1" applyAlignment="1">
      <alignment horizontal="center" vertical="center" wrapText="1"/>
      <protection/>
    </xf>
    <xf numFmtId="0" fontId="5" fillId="35" borderId="10" xfId="55" applyFont="1" applyFill="1" applyBorder="1" applyAlignment="1">
      <alignment horizontal="center" vertical="center" wrapText="1"/>
      <protection/>
    </xf>
    <xf numFmtId="49" fontId="5" fillId="35" borderId="10" xfId="55" applyNumberFormat="1" applyFont="1" applyFill="1" applyBorder="1" applyAlignment="1">
      <alignment horizontal="center" vertical="center"/>
      <protection/>
    </xf>
    <xf numFmtId="4" fontId="42" fillId="33" borderId="10" xfId="0" applyNumberFormat="1" applyFont="1" applyFill="1" applyBorder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42" fillId="33" borderId="10" xfId="0" applyFont="1" applyFill="1" applyBorder="1" applyAlignment="1">
      <alignment horizontal="right" vertical="center" wrapText="1"/>
    </xf>
    <xf numFmtId="4" fontId="43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4" xfId="56"/>
    <cellStyle name="Normal_Priznto djutur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>
          <bgColor rgb="FF92D050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"/>
  <sheetViews>
    <sheetView tabSelected="1" zoomScalePageLayoutView="0" workbookViewId="0" topLeftCell="A1">
      <selection activeCell="H18" sqref="H18"/>
    </sheetView>
  </sheetViews>
  <sheetFormatPr defaultColWidth="9.140625" defaultRowHeight="15"/>
  <cols>
    <col min="1" max="1" width="8.8515625" style="4" customWidth="1"/>
    <col min="2" max="2" width="22.8515625" style="4" customWidth="1"/>
    <col min="3" max="3" width="10.28125" style="5" customWidth="1"/>
    <col min="4" max="4" width="16.8515625" style="4" customWidth="1"/>
    <col min="5" max="5" width="29.8515625" style="4" customWidth="1"/>
    <col min="6" max="6" width="15.57421875" style="4" bestFit="1" customWidth="1"/>
    <col min="7" max="7" width="10.28125" style="4" customWidth="1"/>
    <col min="8" max="8" width="10.00390625" style="4" customWidth="1"/>
    <col min="9" max="9" width="13.140625" style="4" customWidth="1"/>
    <col min="10" max="10" width="12.421875" style="4" customWidth="1"/>
    <col min="11" max="11" width="11.140625" style="4" hidden="1" customWidth="1"/>
    <col min="12" max="13" width="10.8515625" style="4" customWidth="1"/>
    <col min="14" max="14" width="16.28125" style="4" customWidth="1"/>
    <col min="15" max="16384" width="9.140625" style="4" customWidth="1"/>
  </cols>
  <sheetData>
    <row r="1" spans="1:14" ht="12.75" customHeight="1">
      <c r="A1" s="18" t="s">
        <v>25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ht="12.75" customHeight="1">
      <c r="A2" s="18" t="s">
        <v>16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4" spans="1:14" s="6" customFormat="1" ht="72">
      <c r="A4" s="7" t="s">
        <v>8</v>
      </c>
      <c r="B4" s="7" t="s">
        <v>6</v>
      </c>
      <c r="C4" s="8" t="s">
        <v>0</v>
      </c>
      <c r="D4" s="9" t="s">
        <v>7</v>
      </c>
      <c r="E4" s="9" t="s">
        <v>2</v>
      </c>
      <c r="F4" s="9" t="s">
        <v>1</v>
      </c>
      <c r="G4" s="9" t="s">
        <v>9</v>
      </c>
      <c r="H4" s="10" t="s">
        <v>3</v>
      </c>
      <c r="I4" s="9" t="s">
        <v>26</v>
      </c>
      <c r="J4" s="9" t="s">
        <v>10</v>
      </c>
      <c r="K4" s="9" t="s">
        <v>19</v>
      </c>
      <c r="L4" s="9" t="s">
        <v>11</v>
      </c>
      <c r="M4" s="9" t="s">
        <v>18</v>
      </c>
      <c r="N4" s="11" t="s">
        <v>4</v>
      </c>
    </row>
    <row r="5" spans="1:14" ht="79.5" customHeight="1">
      <c r="A5" s="16" t="s">
        <v>22</v>
      </c>
      <c r="B5" s="12" t="s">
        <v>20</v>
      </c>
      <c r="C5" s="13" t="s">
        <v>14</v>
      </c>
      <c r="D5" s="14" t="s">
        <v>17</v>
      </c>
      <c r="E5" s="14" t="s">
        <v>21</v>
      </c>
      <c r="F5" s="12" t="s">
        <v>13</v>
      </c>
      <c r="G5" s="12" t="s">
        <v>15</v>
      </c>
      <c r="H5" s="15" t="s">
        <v>12</v>
      </c>
      <c r="I5" s="1"/>
      <c r="J5" s="3"/>
      <c r="K5" s="1">
        <v>13</v>
      </c>
      <c r="L5" s="1"/>
      <c r="M5" s="20">
        <v>87681.3</v>
      </c>
      <c r="N5" s="2">
        <f>I5*M5</f>
        <v>0</v>
      </c>
    </row>
    <row r="6" spans="1:14" ht="18.75" customHeight="1">
      <c r="A6" s="19" t="s">
        <v>23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7">
        <f>SUM(N5:N5)</f>
        <v>0</v>
      </c>
    </row>
    <row r="7" spans="1:14" ht="18.75" customHeight="1">
      <c r="A7" s="19" t="s">
        <v>5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7">
        <f>N6*0.1</f>
        <v>0</v>
      </c>
    </row>
    <row r="8" spans="1:14" ht="18.75" customHeight="1">
      <c r="A8" s="19" t="s">
        <v>24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7">
        <f>N7+N6</f>
        <v>0</v>
      </c>
    </row>
    <row r="9" ht="18.75" customHeight="1"/>
  </sheetData>
  <sheetProtection/>
  <mergeCells count="5">
    <mergeCell ref="A1:N1"/>
    <mergeCell ref="A2:N2"/>
    <mergeCell ref="A8:M8"/>
    <mergeCell ref="A7:M7"/>
    <mergeCell ref="A6:M6"/>
  </mergeCells>
  <printOptions/>
  <pageMargins left="0.2" right="0.2" top="0.2" bottom="0.25" header="0.2" footer="0.3"/>
  <pageSetup fitToHeight="1" fitToWidth="1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2022-03-28T11:49:26Z</dcterms:modified>
  <cp:category/>
  <cp:version/>
  <cp:contentType/>
  <cp:contentStatus/>
</cp:coreProperties>
</file>