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CI STUDIO PULSAR- specifikacija" sheetId="1" r:id="rId1"/>
  </sheets>
  <definedNames>
    <definedName name="_xlnm.Print_Area" localSheetId="0">'CI STUDIO PULSAR- specifikacija'!$A$1:$N$10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<sst xmlns="http://schemas.openxmlformats.org/spreadsheetml/2006/main" count="25" uniqueCount="25">
  <si>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Укупна вредност без ПДВ-а </t>
  </si>
  <si>
    <t>Произвођач</t>
  </si>
  <si>
    <t>Јединица мере</t>
  </si>
  <si>
    <t>Број понуда</t>
  </si>
  <si>
    <t>Шифра</t>
  </si>
  <si>
    <t xml:space="preserve">ПРИЛОГ 1 УГОВОРА - СПЕЦИФИКАЦИЈА </t>
  </si>
  <si>
    <t>КПП</t>
  </si>
  <si>
    <t>ком.</t>
  </si>
  <si>
    <t>Број партије</t>
  </si>
  <si>
    <t>Количина</t>
  </si>
  <si>
    <t>Јединична цена без ПДВ-а</t>
  </si>
  <si>
    <t>Јединична процењена цена без ПДВ-а</t>
  </si>
  <si>
    <t>Укупна процењена вредност без ПДВ-а</t>
  </si>
  <si>
    <t>УКУПНА ВРЕДНОСТ ПОНУДЕ БЕЗ ПДВ-а:</t>
  </si>
  <si>
    <t>ИЗНОС ПДВ-а:</t>
  </si>
  <si>
    <t>УКУПНА ВРЕДНОСТ ПОНУДЕ СА ПДВ-ом:</t>
  </si>
  <si>
    <t>Назив партије</t>
  </si>
  <si>
    <t>Назив добављача: CI STUDIO PULSAR d.o.o.</t>
  </si>
  <si>
    <t>Кохлеарни имплантат тип 2</t>
  </si>
  <si>
    <t>MED-EL Gmbh, AUSTRIA</t>
  </si>
  <si>
    <t>KHI21002</t>
  </si>
  <si>
    <t xml:space="preserve"> Каталошки број</t>
  </si>
  <si>
    <t>Mi1200 SYNCHRONY SONNET Audio procesor</t>
  </si>
  <si>
    <t>Mi1200Synchrony, 31084, 31091, 31093, 36629, 31089, 31113, 31100, 31098, 31087, 31097; SONNET 31335, 31336, 31338, 31339</t>
  </si>
  <si>
    <t xml:space="preserve">Заштићени назив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</si>
</sst>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5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6" fillId="3" borderId="0" applyNumberFormat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0" fontId="0" fillId="6" borderId="0" applyNumberFormat="0" applyBorder="0" applyAlignment="0" applyProtection="0"/>
    <xf numFmtId="0" fontId="6" fillId="7" borderId="0" applyNumberFormat="0" applyBorder="0" applyAlignment="0" applyProtection="0"/>
    <xf numFmtId="0" fontId="0" fillId="8" borderId="0" applyNumberFormat="0" applyBorder="0" applyAlignment="0" applyProtection="0"/>
    <xf numFmtId="0" fontId="6" fillId="9" borderId="0" applyNumberFormat="0" applyBorder="0" applyAlignment="0" applyProtection="0"/>
    <xf numFmtId="0" fontId="0" fillId="10" borderId="0" applyNumberFormat="0" applyBorder="0" applyAlignment="0" applyProtection="0"/>
    <xf numFmtId="0" fontId="6" fillId="11" borderId="0" applyNumberFormat="0" applyBorder="0" applyAlignment="0" applyProtection="0"/>
    <xf numFmtId="0" fontId="0" fillId="12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6" fillId="17" borderId="0" applyNumberFormat="0" applyBorder="0" applyAlignment="0" applyProtection="0"/>
    <xf numFmtId="0" fontId="0" fillId="18" borderId="0" applyNumberFormat="0" applyBorder="0" applyAlignment="0" applyProtection="0"/>
    <xf numFmtId="0" fontId="6" fillId="19" borderId="0" applyNumberFormat="0" applyBorder="0" applyAlignment="0" applyProtection="0"/>
    <xf numFmtId="0" fontId="0" fillId="20" borderId="0" applyNumberFormat="0" applyBorder="0" applyAlignment="0" applyProtection="0"/>
    <xf numFmtId="0" fontId="6" fillId="9" borderId="0" applyNumberFormat="0" applyBorder="0" applyAlignment="0" applyProtection="0"/>
    <xf numFmtId="0" fontId="0" fillId="21" borderId="0" applyNumberFormat="0" applyBorder="0" applyAlignment="0" applyProtection="0"/>
    <xf numFmtId="0" fontId="6" fillId="15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  <xf numFmtId="0" fontId="39" fillId="24" borderId="0" applyNumberFormat="0" applyBorder="0" applyAlignment="0" applyProtection="0"/>
    <xf numFmtId="0" fontId="7" fillId="25" borderId="0" applyNumberFormat="0" applyBorder="0" applyAlignment="0" applyProtection="0"/>
    <xf numFmtId="0" fontId="39" fillId="26" borderId="0" applyNumberFormat="0" applyBorder="0" applyAlignment="0" applyProtection="0"/>
    <xf numFmtId="0" fontId="7" fillId="17" borderId="0" applyNumberFormat="0" applyBorder="0" applyAlignment="0" applyProtection="0"/>
    <xf numFmtId="0" fontId="39" fillId="27" borderId="0" applyNumberFormat="0" applyBorder="0" applyAlignment="0" applyProtection="0"/>
    <xf numFmtId="0" fontId="7" fillId="19" borderId="0" applyNumberFormat="0" applyBorder="0" applyAlignment="0" applyProtection="0"/>
    <xf numFmtId="0" fontId="39" fillId="28" borderId="0" applyNumberFormat="0" applyBorder="0" applyAlignment="0" applyProtection="0"/>
    <xf numFmtId="0" fontId="7" fillId="29" borderId="0" applyNumberFormat="0" applyBorder="0" applyAlignment="0" applyProtection="0"/>
    <xf numFmtId="0" fontId="39" fillId="30" borderId="0" applyNumberFormat="0" applyBorder="0" applyAlignment="0" applyProtection="0"/>
    <xf numFmtId="0" fontId="7" fillId="31" borderId="0" applyNumberFormat="0" applyBorder="0" applyAlignment="0" applyProtection="0"/>
    <xf numFmtId="0" fontId="39" fillId="32" borderId="0" applyNumberFormat="0" applyBorder="0" applyAlignment="0" applyProtection="0"/>
    <xf numFmtId="0" fontId="7" fillId="33" borderId="0" applyNumberFormat="0" applyBorder="0" applyAlignment="0" applyProtection="0"/>
    <xf numFmtId="0" fontId="39" fillId="34" borderId="0" applyNumberFormat="0" applyBorder="0" applyAlignment="0" applyProtection="0"/>
    <xf numFmtId="0" fontId="7" fillId="35" borderId="0" applyNumberFormat="0" applyBorder="0" applyAlignment="0" applyProtection="0"/>
    <xf numFmtId="0" fontId="39" fillId="36" borderId="0" applyNumberFormat="0" applyBorder="0" applyAlignment="0" applyProtection="0"/>
    <xf numFmtId="0" fontId="7" fillId="37" borderId="0" applyNumberFormat="0" applyBorder="0" applyAlignment="0" applyProtection="0"/>
    <xf numFmtId="0" fontId="39" fillId="38" borderId="0" applyNumberFormat="0" applyBorder="0" applyAlignment="0" applyProtection="0"/>
    <xf numFmtId="0" fontId="7" fillId="39" borderId="0" applyNumberFormat="0" applyBorder="0" applyAlignment="0" applyProtection="0"/>
    <xf numFmtId="0" fontId="39" fillId="40" borderId="0" applyNumberFormat="0" applyBorder="0" applyAlignment="0" applyProtection="0"/>
    <xf numFmtId="0" fontId="7" fillId="29" borderId="0" applyNumberFormat="0" applyBorder="0" applyAlignment="0" applyProtection="0"/>
    <xf numFmtId="0" fontId="39" fillId="41" borderId="0" applyNumberFormat="0" applyBorder="0" applyAlignment="0" applyProtection="0"/>
    <xf numFmtId="0" fontId="7" fillId="31" borderId="0" applyNumberFormat="0" applyBorder="0" applyAlignment="0" applyProtection="0"/>
    <xf numFmtId="0" fontId="39" fillId="42" borderId="0" applyNumberFormat="0" applyBorder="0" applyAlignment="0" applyProtection="0"/>
    <xf numFmtId="0" fontId="7" fillId="43" borderId="0" applyNumberFormat="0" applyBorder="0" applyAlignment="0" applyProtection="0"/>
    <xf numFmtId="0" fontId="40" fillId="44" borderId="0" applyNumberFormat="0" applyBorder="0" applyAlignment="0" applyProtection="0"/>
    <xf numFmtId="0" fontId="8" fillId="5" borderId="0" applyNumberFormat="0" applyBorder="0" applyAlignment="0" applyProtection="0"/>
    <xf numFmtId="0" fontId="41" fillId="45" borderId="1" applyNumberFormat="0" applyAlignment="0" applyProtection="0"/>
    <xf numFmtId="0" fontId="9" fillId="46" borderId="2" applyNumberFormat="0" applyAlignment="0" applyProtection="0"/>
    <xf numFmtId="0" fontId="42" fillId="47" borderId="3" applyNumberFormat="0" applyAlignment="0" applyProtection="0"/>
    <xf numFmtId="0" fontId="10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0">
      <alignment/>
      <protection/>
    </xf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2" fillId="7" borderId="0" applyNumberFormat="0" applyBorder="0" applyAlignment="0" applyProtection="0"/>
    <xf numFmtId="0" fontId="45" fillId="0" borderId="5" applyNumberFormat="0" applyFill="0" applyAlignment="0" applyProtection="0"/>
    <xf numFmtId="0" fontId="13" fillId="0" borderId="6" applyNumberFormat="0" applyFill="0" applyAlignment="0" applyProtection="0"/>
    <xf numFmtId="0" fontId="46" fillId="0" borderId="7" applyNumberFormat="0" applyFill="0" applyAlignment="0" applyProtection="0"/>
    <xf numFmtId="0" fontId="14" fillId="0" borderId="8" applyNumberFormat="0" applyFill="0" applyAlignment="0" applyProtection="0"/>
    <xf numFmtId="0" fontId="47" fillId="0" borderId="9" applyNumberFormat="0" applyFill="0" applyAlignment="0" applyProtection="0"/>
    <xf numFmtId="0" fontId="15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50" borderId="1" applyNumberFormat="0" applyAlignment="0" applyProtection="0"/>
    <xf numFmtId="0" fontId="16" fillId="13" borderId="2" applyNumberFormat="0" applyAlignment="0" applyProtection="0"/>
    <xf numFmtId="0" fontId="49" fillId="0" borderId="11" applyNumberFormat="0" applyFill="0" applyAlignment="0" applyProtection="0"/>
    <xf numFmtId="0" fontId="17" fillId="0" borderId="12" applyNumberFormat="0" applyFill="0" applyAlignment="0" applyProtection="0"/>
    <xf numFmtId="0" fontId="50" fillId="51" borderId="0" applyNumberFormat="0" applyBorder="0" applyAlignment="0" applyProtection="0"/>
    <xf numFmtId="0" fontId="18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1" fillId="45" borderId="15" applyNumberFormat="0" applyAlignment="0" applyProtection="0"/>
    <xf numFmtId="0" fontId="19" fillId="46" borderId="16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20" fillId="0" borderId="18" applyNumberFormat="0" applyFill="0" applyAlignment="0" applyProtection="0"/>
    <xf numFmtId="0" fontId="54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4" fontId="55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4" fontId="56" fillId="0" borderId="19" xfId="0" applyNumberFormat="1" applyFont="1" applyFill="1" applyBorder="1" applyAlignment="1">
      <alignment horizontal="center" vertical="center"/>
    </xf>
    <xf numFmtId="0" fontId="4" fillId="0" borderId="19" xfId="100" applyFont="1" applyFill="1" applyBorder="1" applyAlignment="1">
      <alignment horizontal="center" vertical="center" wrapText="1"/>
      <protection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9" xfId="100" applyNumberFormat="1" applyFont="1" applyFill="1" applyBorder="1" applyAlignment="1">
      <alignment horizontal="center" vertical="center" wrapText="1"/>
      <protection/>
    </xf>
    <xf numFmtId="3" fontId="4" fillId="55" borderId="19" xfId="100" applyNumberFormat="1" applyFont="1" applyFill="1" applyBorder="1" applyAlignment="1">
      <alignment horizontal="center" vertical="center" wrapText="1"/>
      <protection/>
    </xf>
    <xf numFmtId="0" fontId="4" fillId="0" borderId="19" xfId="100" applyFont="1" applyBorder="1" applyAlignment="1">
      <alignment horizontal="center" vertical="center" wrapText="1"/>
      <protection/>
    </xf>
    <xf numFmtId="4" fontId="4" fillId="0" borderId="19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" fontId="57" fillId="0" borderId="19" xfId="0" applyNumberFormat="1" applyFont="1" applyBorder="1" applyAlignment="1">
      <alignment horizontal="center" vertical="center"/>
    </xf>
    <xf numFmtId="0" fontId="3" fillId="56" borderId="20" xfId="0" applyFont="1" applyFill="1" applyBorder="1" applyAlignment="1">
      <alignment horizontal="center" vertical="center" wrapText="1"/>
    </xf>
    <xf numFmtId="0" fontId="4" fillId="0" borderId="19" xfId="94" applyFont="1" applyFill="1" applyBorder="1" applyAlignment="1">
      <alignment horizontal="right" vertical="center" wrapText="1"/>
      <protection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4" fontId="56" fillId="56" borderId="19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/>
    </xf>
    <xf numFmtId="4" fontId="55" fillId="56" borderId="22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4" fillId="0" borderId="19" xfId="94" applyFont="1" applyFill="1" applyBorder="1" applyAlignment="1">
      <alignment horizontal="right" vertical="center" wrapText="1"/>
      <protection/>
    </xf>
    <xf numFmtId="0" fontId="4" fillId="0" borderId="23" xfId="94" applyFont="1" applyFill="1" applyBorder="1" applyAlignment="1">
      <alignment horizontal="right" vertical="center" wrapText="1"/>
      <protection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 horizontal="left"/>
    </xf>
    <xf numFmtId="0" fontId="4" fillId="0" borderId="19" xfId="100" applyFont="1" applyFill="1" applyBorder="1" applyAlignment="1">
      <alignment horizontal="center" vertical="center" wrapText="1"/>
      <protection/>
    </xf>
    <xf numFmtId="0" fontId="3" fillId="0" borderId="2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</cellXfs>
  <cellStyles count="9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Normal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2 2" xfId="93"/>
    <cellStyle name="Normal 3" xfId="94"/>
    <cellStyle name="Normal 4" xfId="95"/>
    <cellStyle name="Normal 4 2" xfId="96"/>
    <cellStyle name="Normal 5" xfId="97"/>
    <cellStyle name="Normal 5 2" xfId="98"/>
    <cellStyle name="Normal 6" xfId="99"/>
    <cellStyle name="Normal_Priznto djuture" xfId="100"/>
    <cellStyle name="Note" xfId="101"/>
    <cellStyle name="Note 2" xfId="102"/>
    <cellStyle name="Output" xfId="103"/>
    <cellStyle name="Output 2" xfId="104"/>
    <cellStyle name="Percent" xfId="105"/>
    <cellStyle name="Title" xfId="106"/>
    <cellStyle name="Title 2" xfId="107"/>
    <cellStyle name="Total" xfId="108"/>
    <cellStyle name="Total 2" xfId="109"/>
    <cellStyle name="Warning Text" xfId="110"/>
    <cellStyle name="Warning Text 2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"/>
  <sheetViews>
    <sheetView tabSelected="1" zoomScalePageLayoutView="0" workbookViewId="0" topLeftCell="A1">
      <selection activeCell="F20" sqref="F20"/>
    </sheetView>
  </sheetViews>
  <sheetFormatPr defaultColWidth="9.140625" defaultRowHeight="12.75"/>
  <cols>
    <col min="1" max="2" width="8.57421875" style="0" customWidth="1"/>
    <col min="3" max="3" width="38.140625" style="0" customWidth="1"/>
    <col min="4" max="4" width="14.28125" style="0" customWidth="1"/>
    <col min="5" max="5" width="12.00390625" style="0" customWidth="1"/>
    <col min="6" max="6" width="18.28125" style="0" customWidth="1"/>
    <col min="7" max="7" width="24.28125" style="0" customWidth="1"/>
    <col min="8" max="8" width="16.00390625" style="0" customWidth="1"/>
    <col min="9" max="9" width="13.8515625" style="0" bestFit="1" customWidth="1"/>
    <col min="10" max="10" width="9.140625" style="0" bestFit="1" customWidth="1"/>
    <col min="11" max="11" width="14.421875" style="0" hidden="1" customWidth="1"/>
    <col min="12" max="12" width="14.8515625" style="0" customWidth="1"/>
    <col min="13" max="13" width="14.8515625" style="1" hidden="1" customWidth="1"/>
    <col min="14" max="14" width="17.28125" style="2" customWidth="1"/>
    <col min="15" max="15" width="13.421875" style="2" hidden="1" customWidth="1"/>
    <col min="16" max="17" width="9.140625" style="1" customWidth="1"/>
  </cols>
  <sheetData>
    <row r="2" spans="1:14" ht="12.75">
      <c r="A2" s="29" t="s">
        <v>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4" spans="1:9" ht="12.75">
      <c r="A4" s="30" t="s">
        <v>17</v>
      </c>
      <c r="B4" s="30"/>
      <c r="C4" s="30"/>
      <c r="D4" s="30"/>
      <c r="E4" s="30"/>
      <c r="F4" s="30"/>
      <c r="G4" s="30"/>
      <c r="H4" s="30"/>
      <c r="I4" s="30"/>
    </row>
    <row r="6" spans="1:15" ht="48" customHeight="1">
      <c r="A6" s="6" t="s">
        <v>8</v>
      </c>
      <c r="B6" s="31" t="s">
        <v>16</v>
      </c>
      <c r="C6" s="31"/>
      <c r="D6" s="6" t="s">
        <v>4</v>
      </c>
      <c r="E6" s="6" t="s">
        <v>6</v>
      </c>
      <c r="F6" s="6" t="s">
        <v>24</v>
      </c>
      <c r="G6" s="7" t="s">
        <v>21</v>
      </c>
      <c r="H6" s="8" t="s">
        <v>1</v>
      </c>
      <c r="I6" s="6" t="s">
        <v>2</v>
      </c>
      <c r="J6" s="9" t="s">
        <v>9</v>
      </c>
      <c r="K6" s="10" t="s">
        <v>11</v>
      </c>
      <c r="L6" s="10" t="s">
        <v>10</v>
      </c>
      <c r="M6" s="11" t="s">
        <v>12</v>
      </c>
      <c r="N6" s="12" t="s">
        <v>0</v>
      </c>
      <c r="O6" s="15" t="s">
        <v>3</v>
      </c>
    </row>
    <row r="7" spans="1:15" ht="79.5" customHeight="1">
      <c r="A7" s="23">
        <v>2</v>
      </c>
      <c r="B7" s="32" t="s">
        <v>18</v>
      </c>
      <c r="C7" s="33"/>
      <c r="D7" s="22" t="s">
        <v>20</v>
      </c>
      <c r="E7" s="4"/>
      <c r="F7" s="25" t="s">
        <v>22</v>
      </c>
      <c r="G7" s="26" t="s">
        <v>23</v>
      </c>
      <c r="H7" s="13" t="s">
        <v>19</v>
      </c>
      <c r="I7" s="20" t="s">
        <v>7</v>
      </c>
      <c r="J7" s="21"/>
      <c r="K7" s="14">
        <v>2161000</v>
      </c>
      <c r="L7" s="14">
        <v>2161000</v>
      </c>
      <c r="M7" s="24">
        <f>J7*K7</f>
        <v>0</v>
      </c>
      <c r="N7" s="3">
        <f>J7*L7</f>
        <v>0</v>
      </c>
      <c r="O7" s="15"/>
    </row>
    <row r="8" spans="1:15" ht="19.5" customHeight="1">
      <c r="A8" s="27" t="s">
        <v>13</v>
      </c>
      <c r="B8" s="27"/>
      <c r="C8" s="27"/>
      <c r="D8" s="27"/>
      <c r="E8" s="27"/>
      <c r="F8" s="27"/>
      <c r="G8" s="27"/>
      <c r="H8" s="27"/>
      <c r="I8" s="27"/>
      <c r="J8" s="28"/>
      <c r="K8" s="27"/>
      <c r="L8" s="27"/>
      <c r="M8" s="19">
        <f>M7</f>
        <v>0</v>
      </c>
      <c r="N8" s="5">
        <f>N7</f>
        <v>0</v>
      </c>
      <c r="O8" s="17">
        <v>1</v>
      </c>
    </row>
    <row r="9" spans="1:15" ht="19.5" customHeight="1">
      <c r="A9" s="27" t="s">
        <v>14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16"/>
      <c r="N9" s="5">
        <f>N8*10/100</f>
        <v>0</v>
      </c>
      <c r="O9" s="18"/>
    </row>
    <row r="10" spans="1:15" ht="19.5" customHeight="1">
      <c r="A10" s="27" t="s">
        <v>15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16"/>
      <c r="N10" s="5">
        <f>N8+N9</f>
        <v>0</v>
      </c>
      <c r="O10" s="18"/>
    </row>
  </sheetData>
  <sheetProtection/>
  <mergeCells count="7">
    <mergeCell ref="A10:L10"/>
    <mergeCell ref="A8:L8"/>
    <mergeCell ref="A2:N2"/>
    <mergeCell ref="A4:I4"/>
    <mergeCell ref="B6:C6"/>
    <mergeCell ref="A9:L9"/>
    <mergeCell ref="B7:C7"/>
  </mergeCells>
  <printOptions/>
  <pageMargins left="0.196850393700787" right="0.196850393700787" top="0" bottom="0" header="0" footer="0"/>
  <pageSetup fitToHeight="0" fitToWidth="1" horizontalDpi="600" verticalDpi="600" orientation="landscape" paperSize="9" scale="88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Nikoleta Ninkovic</cp:lastModifiedBy>
  <cp:lastPrinted>2020-04-03T11:22:45Z</cp:lastPrinted>
  <dcterms:created xsi:type="dcterms:W3CDTF">2014-01-17T13:07:43Z</dcterms:created>
  <dcterms:modified xsi:type="dcterms:W3CDTF">2021-09-10T13:31:54Z</dcterms:modified>
  <cp:category/>
  <cp:version/>
  <cp:contentType/>
  <cp:contentStatus/>
</cp:coreProperties>
</file>