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32C794CF-432C-4070-BEB7-872E1C978ED4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M7" i="2" s="1"/>
  <c r="N7" i="2" s="1"/>
  <c r="K8" i="2"/>
  <c r="M8" i="2" s="1"/>
  <c r="N8" i="2" s="1"/>
  <c r="K6" i="2"/>
  <c r="N9" i="2" l="1"/>
  <c r="N11" i="2" s="1"/>
  <c r="M6" i="2"/>
  <c r="N6" i="2" l="1"/>
  <c r="N10" i="2"/>
</calcChain>
</file>

<file path=xl/sharedStrings.xml><?xml version="1.0" encoding="utf-8"?>
<sst xmlns="http://schemas.openxmlformats.org/spreadsheetml/2006/main" count="37" uniqueCount="31">
  <si>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</si>
  <si>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</si>
  <si>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</si>
  <si>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</si>
  <si>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</si>
  <si>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</si>
  <si>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</si>
  <si>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</si>
  <si>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</si>
  <si>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</si>
  <si>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</si>
  <si>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</si>
  <si>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</si>
  <si>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</si>
  <si>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</si>
  <si>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</si>
  <si>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boca</t>
  </si>
  <si>
    <t>УКУПНА ВРЕДНОСТ СА ПДВ-ом:</t>
  </si>
  <si>
    <t>Количина</t>
  </si>
  <si>
    <t>Eco-trade d.o.o.</t>
  </si>
  <si>
    <t>povidon 10%, rastvor za kožu 100 ml</t>
  </si>
  <si>
    <t>JODOKOMP® BR</t>
  </si>
  <si>
    <t>ZOREX PHARMA DOO SABAC</t>
  </si>
  <si>
    <t>rastvor za kožu</t>
  </si>
  <si>
    <t>100 ml (10 %)</t>
  </si>
  <si>
    <t>povidon 7,5%, pena za kožu 100 ml</t>
  </si>
  <si>
    <t xml:space="preserve">JODOKOMP® </t>
  </si>
  <si>
    <t>pena za kožu</t>
  </si>
  <si>
    <t>100 ml (7,5%)</t>
  </si>
  <si>
    <t>povidon 7,5%, pena za kožu 500 ml</t>
  </si>
  <si>
    <t>500 ml (7,5%)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</si>
</sst>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7" fillId="0" borderId="0"/>
  </cellStyleXfs>
  <cellXfs count="18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8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4" fontId="8" fillId="0" borderId="7" xfId="4" applyNumberFormat="1" applyFont="1" applyFill="1" applyBorder="1" applyAlignment="1">
      <alignment horizontal="center" vertical="center" wrapText="1"/>
    </xf>
    <xf numFmtId="1" fontId="8" fillId="0" borderId="7" xfId="4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20"/>
  <sheetViews>
    <sheetView tabSelected="1" workbookViewId="0">
      <selection activeCell="J7" sqref="J7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0.100000000000001" customHeight="1" x14ac:dyDescent="0.25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33.75" customHeight="1" x14ac:dyDescent="0.25">
      <c r="A4" s="11" t="s">
        <v>4</v>
      </c>
      <c r="B4" s="11" t="s">
        <v>0</v>
      </c>
      <c r="C4" s="11" t="s">
        <v>1</v>
      </c>
      <c r="D4" s="11" t="s">
        <v>5</v>
      </c>
      <c r="E4" s="11" t="s">
        <v>6</v>
      </c>
      <c r="F4" s="11" t="s">
        <v>2</v>
      </c>
      <c r="G4" s="11" t="s">
        <v>9</v>
      </c>
      <c r="H4" s="11" t="s">
        <v>7</v>
      </c>
      <c r="I4" s="11" t="s">
        <v>18</v>
      </c>
      <c r="J4" s="11" t="s">
        <v>8</v>
      </c>
      <c r="K4" s="11" t="s">
        <v>3</v>
      </c>
      <c r="L4" s="11" t="s">
        <v>10</v>
      </c>
      <c r="M4" s="11" t="s">
        <v>11</v>
      </c>
      <c r="N4" s="17" t="s">
        <v>12</v>
      </c>
    </row>
    <row r="5" spans="1:14" ht="1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7"/>
    </row>
    <row r="6" spans="1:14" ht="36" x14ac:dyDescent="0.25">
      <c r="A6" s="5">
        <v>151</v>
      </c>
      <c r="B6" s="6" t="s">
        <v>20</v>
      </c>
      <c r="C6" s="7">
        <v>4156475</v>
      </c>
      <c r="D6" s="6" t="s">
        <v>21</v>
      </c>
      <c r="E6" s="6" t="s">
        <v>22</v>
      </c>
      <c r="F6" s="6" t="s">
        <v>23</v>
      </c>
      <c r="G6" s="8" t="s">
        <v>24</v>
      </c>
      <c r="H6" s="8" t="s">
        <v>16</v>
      </c>
      <c r="I6" s="4"/>
      <c r="J6" s="8">
        <v>87</v>
      </c>
      <c r="K6" s="3">
        <f>I6*J6</f>
        <v>0</v>
      </c>
      <c r="L6" s="10">
        <v>0.1</v>
      </c>
      <c r="M6" s="3">
        <f>K6*L6</f>
        <v>0</v>
      </c>
      <c r="N6" s="3">
        <f>K6+M6</f>
        <v>0</v>
      </c>
    </row>
    <row r="7" spans="1:14" ht="36" x14ac:dyDescent="0.25">
      <c r="A7" s="5">
        <v>154</v>
      </c>
      <c r="B7" s="6" t="s">
        <v>25</v>
      </c>
      <c r="C7" s="7">
        <v>4156472</v>
      </c>
      <c r="D7" s="6" t="s">
        <v>26</v>
      </c>
      <c r="E7" s="6" t="s">
        <v>22</v>
      </c>
      <c r="F7" s="6" t="s">
        <v>27</v>
      </c>
      <c r="G7" s="8" t="s">
        <v>28</v>
      </c>
      <c r="H7" s="8" t="s">
        <v>16</v>
      </c>
      <c r="I7" s="9"/>
      <c r="J7" s="8">
        <v>93.2</v>
      </c>
      <c r="K7" s="3">
        <f t="shared" ref="K7:K8" si="0">I7*J7</f>
        <v>0</v>
      </c>
      <c r="L7" s="10">
        <v>0.1</v>
      </c>
      <c r="M7" s="3">
        <f t="shared" ref="M7:M8" si="1">K7*L7</f>
        <v>0</v>
      </c>
      <c r="N7" s="3">
        <f t="shared" ref="N7:N8" si="2">K7+M7</f>
        <v>0</v>
      </c>
    </row>
    <row r="8" spans="1:14" ht="36" x14ac:dyDescent="0.25">
      <c r="A8" s="5">
        <v>155</v>
      </c>
      <c r="B8" s="6" t="s">
        <v>29</v>
      </c>
      <c r="C8" s="7">
        <v>4156471</v>
      </c>
      <c r="D8" s="6" t="s">
        <v>26</v>
      </c>
      <c r="E8" s="6" t="s">
        <v>22</v>
      </c>
      <c r="F8" s="6" t="s">
        <v>27</v>
      </c>
      <c r="G8" s="8" t="s">
        <v>30</v>
      </c>
      <c r="H8" s="8" t="s">
        <v>16</v>
      </c>
      <c r="I8" s="4"/>
      <c r="J8" s="8">
        <v>350</v>
      </c>
      <c r="K8" s="3">
        <f t="shared" si="0"/>
        <v>0</v>
      </c>
      <c r="L8" s="10">
        <v>0.1</v>
      </c>
      <c r="M8" s="3">
        <f t="shared" si="1"/>
        <v>0</v>
      </c>
      <c r="N8" s="3">
        <f t="shared" si="2"/>
        <v>0</v>
      </c>
    </row>
    <row r="9" spans="1:14" x14ac:dyDescent="0.25">
      <c r="A9" s="13" t="s">
        <v>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2">
        <f>SUM(K6:K8)</f>
        <v>0</v>
      </c>
    </row>
    <row r="10" spans="1:14" x14ac:dyDescent="0.25">
      <c r="A10" s="13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2">
        <f>SUM(M6:M8)</f>
        <v>0</v>
      </c>
    </row>
    <row r="11" spans="1:14" x14ac:dyDescent="0.25">
      <c r="A11" s="13" t="s">
        <v>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2">
        <f>N9*1.1</f>
        <v>0</v>
      </c>
    </row>
    <row r="20" spans="14:14" x14ac:dyDescent="0.25">
      <c r="N20" s="1"/>
    </row>
  </sheetData>
  <mergeCells count="19">
    <mergeCell ref="C4:C5"/>
    <mergeCell ref="D4:D5"/>
    <mergeCell ref="E4:E5"/>
    <mergeCell ref="F4:F5"/>
    <mergeCell ref="A9:M9"/>
    <mergeCell ref="A10:M10"/>
    <mergeCell ref="A11:M11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</mergeCells>
  <pageMargins left="0" right="0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2021-10-21T10:21:18Z</cp:lastPrinted>
  <dcterms:created xsi:type="dcterms:W3CDTF">2021-08-30T13:00:38Z</dcterms:created>
  <dcterms:modified xsi:type="dcterms:W3CDTF">2022-03-29T06:38:49Z</dcterms:modified>
</cp:coreProperties>
</file>