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la\Desktop\sniženje cene\aa1 prilozi ugovora\"/>
    </mc:Choice>
  </mc:AlternateContent>
  <xr:revisionPtr revIDLastSave="0" documentId="13_ncr:1_{5E37D48F-273F-478A-98D0-07D435F4FAD4}" xr6:coauthVersionLast="36" xr6:coauthVersionMax="36" xr10:uidLastSave="{00000000-0000-0000-0000-000000000000}"/>
  <bookViews>
    <workbookView xWindow="0" yWindow="0" windowWidth="28800" windowHeight="12270" xr2:uid="{10271A6C-4D8E-4342-BCC7-A5D2C2F07FB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" i="1" l="1"/>
  <c r="J7" i="1" s="1"/>
  <c r="J4" i="1"/>
  <c r="J5" i="1"/>
  <c r="J6" i="1"/>
  <c r="J2" i="1"/>
  <c r="J8" i="1" l="1"/>
  <c r="J9" i="1" s="1"/>
</calcChain>
</file>

<file path=xl/sharedStrings.xml><?xml version="1.0" encoding="utf-8"?>
<sst xmlns="http://schemas.openxmlformats.org/spreadsheetml/2006/main" count="38" uniqueCount="29">
  <si>
    <t>Бр. партије</t>
  </si>
  <si>
    <t>Назив партије</t>
  </si>
  <si>
    <t>Јединица мере</t>
  </si>
  <si>
    <t>ЈКЛ</t>
  </si>
  <si>
    <t>ИНН</t>
  </si>
  <si>
    <t>Фармацеутски облик</t>
  </si>
  <si>
    <t>Паковање и јачина лека</t>
  </si>
  <si>
    <t>Јединична цена</t>
  </si>
  <si>
    <t>Укупна цена без ПДВ-а</t>
  </si>
  <si>
    <t>GASTROPRAZOL</t>
  </si>
  <si>
    <t>оригинално паковање</t>
  </si>
  <si>
    <t>rabeprazol</t>
  </si>
  <si>
    <t>гастрорезистентна таблета</t>
  </si>
  <si>
    <t>блистер, 14 по 10мг</t>
  </si>
  <si>
    <t>блистер, 14 по 20мг</t>
  </si>
  <si>
    <t>ENZIX DUO</t>
  </si>
  <si>
    <t>enalapril, indapamid</t>
  </si>
  <si>
    <t>таблета + филм таблета</t>
  </si>
  <si>
    <t>10мг+2.5мг; блистер, 3x15ком</t>
  </si>
  <si>
    <t>ENZIX DUO FORTE</t>
  </si>
  <si>
    <t>20мг+2.5мг; блистер, 3x15ком</t>
  </si>
  <si>
    <t>LEVALOX</t>
  </si>
  <si>
    <t>levofloksacin</t>
  </si>
  <si>
    <t>филм таблета</t>
  </si>
  <si>
    <t>блистер, 10 по 500мг</t>
  </si>
  <si>
    <t>Укупна вредност оквирног спораума без ПДВ-а</t>
  </si>
  <si>
    <t>Износ ПДВ-а</t>
  </si>
  <si>
    <t>Укупна вредност оквирног спораума са ПДВ-ом</t>
  </si>
  <si>
    <t>Количина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</si>
</sst>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4" fontId="0" fillId="0" borderId="0" xfId="0" applyNumberFormat="1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4" fontId="5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/>
    </xf>
    <xf numFmtId="4" fontId="3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78BAB-56B0-47A2-9011-F664CFD5FE6B}">
  <sheetPr>
    <pageSetUpPr fitToPage="1"/>
  </sheetPr>
  <dimension ref="A1:M28"/>
  <sheetViews>
    <sheetView tabSelected="1" workbookViewId="0">
      <selection activeCell="H2" sqref="H2:H6"/>
    </sheetView>
  </sheetViews>
  <sheetFormatPr defaultRowHeight="18.75" customHeight="1" x14ac:dyDescent="0.25"/>
  <cols>
    <col min="1" max="1" width="12.42578125" customWidth="1"/>
    <col min="2" max="2" width="15" customWidth="1"/>
    <col min="3" max="3" width="20" bestFit="1" customWidth="1"/>
    <col min="4" max="4" width="8" bestFit="1" customWidth="1"/>
    <col min="5" max="5" width="15.28515625" bestFit="1" customWidth="1"/>
    <col min="6" max="6" width="21.85546875" customWidth="1"/>
    <col min="7" max="7" width="24.7109375" customWidth="1"/>
    <col min="8" max="8" width="16.28515625" customWidth="1"/>
    <col min="9" max="9" width="14.28515625" customWidth="1"/>
    <col min="10" max="10" width="23.140625" bestFit="1" customWidth="1"/>
    <col min="11" max="11" width="14" customWidth="1"/>
    <col min="12" max="12" width="12.28515625" customWidth="1"/>
    <col min="13" max="13" width="12.42578125" customWidth="1"/>
  </cols>
  <sheetData>
    <row r="1" spans="1:13" ht="32.25" customHeight="1" x14ac:dyDescent="0.25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1" t="s">
        <v>28</v>
      </c>
      <c r="J1" s="10" t="s">
        <v>8</v>
      </c>
      <c r="K1" s="1"/>
      <c r="L1" s="1"/>
      <c r="M1" s="1"/>
    </row>
    <row r="2" spans="1:13" ht="25.5" x14ac:dyDescent="0.25">
      <c r="A2" s="2">
        <v>3</v>
      </c>
      <c r="B2" s="3" t="s">
        <v>9</v>
      </c>
      <c r="C2" s="3" t="s">
        <v>10</v>
      </c>
      <c r="D2" s="4">
        <v>1122764</v>
      </c>
      <c r="E2" s="12" t="s">
        <v>11</v>
      </c>
      <c r="F2" s="12" t="s">
        <v>12</v>
      </c>
      <c r="G2" s="5" t="s">
        <v>13</v>
      </c>
      <c r="H2" s="14">
        <v>218.9</v>
      </c>
      <c r="I2" s="6"/>
      <c r="J2" s="7">
        <f>H2*I2</f>
        <v>0</v>
      </c>
      <c r="K2" s="1"/>
      <c r="L2" s="1"/>
      <c r="M2" s="1"/>
    </row>
    <row r="3" spans="1:13" ht="28.5" customHeight="1" x14ac:dyDescent="0.25">
      <c r="A3" s="2">
        <v>4</v>
      </c>
      <c r="B3" s="3" t="s">
        <v>9</v>
      </c>
      <c r="C3" s="3" t="s">
        <v>10</v>
      </c>
      <c r="D3" s="4">
        <v>1122765</v>
      </c>
      <c r="E3" s="12" t="s">
        <v>11</v>
      </c>
      <c r="F3" s="12" t="s">
        <v>12</v>
      </c>
      <c r="G3" s="5" t="s">
        <v>14</v>
      </c>
      <c r="H3" s="14">
        <v>339.1</v>
      </c>
      <c r="I3" s="6"/>
      <c r="J3" s="7">
        <f>H3*I3</f>
        <v>0</v>
      </c>
      <c r="K3" s="1"/>
      <c r="L3" s="1"/>
      <c r="M3" s="1"/>
    </row>
    <row r="4" spans="1:13" ht="30.75" customHeight="1" x14ac:dyDescent="0.25">
      <c r="A4" s="2">
        <v>28</v>
      </c>
      <c r="B4" s="3" t="s">
        <v>15</v>
      </c>
      <c r="C4" s="3" t="s">
        <v>10</v>
      </c>
      <c r="D4" s="4">
        <v>1401061</v>
      </c>
      <c r="E4" s="12" t="s">
        <v>16</v>
      </c>
      <c r="F4" s="12" t="s">
        <v>17</v>
      </c>
      <c r="G4" s="5" t="s">
        <v>18</v>
      </c>
      <c r="H4" s="14">
        <v>255.3</v>
      </c>
      <c r="I4" s="6"/>
      <c r="J4" s="7">
        <f>H4*I4</f>
        <v>0</v>
      </c>
      <c r="K4" s="1"/>
      <c r="L4" s="1"/>
      <c r="M4" s="1"/>
    </row>
    <row r="5" spans="1:13" ht="30.75" customHeight="1" x14ac:dyDescent="0.25">
      <c r="A5" s="2">
        <v>29</v>
      </c>
      <c r="B5" s="3" t="s">
        <v>19</v>
      </c>
      <c r="C5" s="3" t="s">
        <v>10</v>
      </c>
      <c r="D5" s="4">
        <v>1401062</v>
      </c>
      <c r="E5" s="12" t="s">
        <v>16</v>
      </c>
      <c r="F5" s="12" t="s">
        <v>17</v>
      </c>
      <c r="G5" s="5" t="s">
        <v>20</v>
      </c>
      <c r="H5" s="14">
        <v>401.4</v>
      </c>
      <c r="I5" s="6"/>
      <c r="J5" s="7">
        <f>H5*I5</f>
        <v>0</v>
      </c>
      <c r="K5" s="1"/>
      <c r="L5" s="1"/>
      <c r="M5" s="1"/>
    </row>
    <row r="6" spans="1:13" ht="33.75" customHeight="1" x14ac:dyDescent="0.25">
      <c r="A6" s="2">
        <v>78</v>
      </c>
      <c r="B6" s="3" t="s">
        <v>21</v>
      </c>
      <c r="C6" s="8" t="s">
        <v>10</v>
      </c>
      <c r="D6" s="4">
        <v>1329098</v>
      </c>
      <c r="E6" s="12" t="s">
        <v>22</v>
      </c>
      <c r="F6" s="12" t="s">
        <v>23</v>
      </c>
      <c r="G6" s="5" t="s">
        <v>24</v>
      </c>
      <c r="H6" s="14">
        <v>672.2</v>
      </c>
      <c r="I6" s="6"/>
      <c r="J6" s="7">
        <f>H6*I6</f>
        <v>0</v>
      </c>
      <c r="K6" s="1"/>
      <c r="L6" s="1"/>
      <c r="M6" s="1"/>
    </row>
    <row r="7" spans="1:13" ht="18.75" customHeight="1" x14ac:dyDescent="0.25">
      <c r="A7" s="13" t="s">
        <v>25</v>
      </c>
      <c r="B7" s="13"/>
      <c r="C7" s="13"/>
      <c r="D7" s="13"/>
      <c r="E7" s="13"/>
      <c r="F7" s="13"/>
      <c r="G7" s="13"/>
      <c r="H7" s="13"/>
      <c r="I7" s="13"/>
      <c r="J7" s="9">
        <f>J2+J3+J4+J5+J6</f>
        <v>0</v>
      </c>
      <c r="K7" s="1"/>
      <c r="L7" s="1"/>
      <c r="M7" s="1"/>
    </row>
    <row r="8" spans="1:13" ht="18.75" customHeight="1" x14ac:dyDescent="0.25">
      <c r="A8" s="13" t="s">
        <v>26</v>
      </c>
      <c r="B8" s="13"/>
      <c r="C8" s="13"/>
      <c r="D8" s="13"/>
      <c r="E8" s="13"/>
      <c r="F8" s="13"/>
      <c r="G8" s="13"/>
      <c r="H8" s="13"/>
      <c r="I8" s="13"/>
      <c r="J8" s="9">
        <f>J7*0.1</f>
        <v>0</v>
      </c>
      <c r="K8" s="1"/>
      <c r="L8" s="1"/>
      <c r="M8" s="1"/>
    </row>
    <row r="9" spans="1:13" ht="18.75" customHeight="1" x14ac:dyDescent="0.25">
      <c r="A9" s="13" t="s">
        <v>27</v>
      </c>
      <c r="B9" s="13"/>
      <c r="C9" s="13"/>
      <c r="D9" s="13"/>
      <c r="E9" s="13"/>
      <c r="F9" s="13"/>
      <c r="G9" s="13"/>
      <c r="H9" s="13"/>
      <c r="I9" s="13"/>
      <c r="J9" s="9">
        <f>J7+J8</f>
        <v>0</v>
      </c>
      <c r="K9" s="1"/>
      <c r="L9" s="1"/>
      <c r="M9" s="1"/>
    </row>
    <row r="10" spans="1:13" ht="18.75" customHeight="1" x14ac:dyDescent="0.25">
      <c r="K10" s="1"/>
      <c r="L10" s="1"/>
      <c r="M10" s="1"/>
    </row>
    <row r="11" spans="1:13" ht="18.75" customHeight="1" x14ac:dyDescent="0.25">
      <c r="K11" s="1"/>
      <c r="L11" s="1"/>
      <c r="M11" s="1"/>
    </row>
    <row r="12" spans="1:13" ht="18.75" customHeight="1" x14ac:dyDescent="0.25">
      <c r="K12" s="1"/>
      <c r="L12" s="1"/>
      <c r="M12" s="1"/>
    </row>
    <row r="13" spans="1:13" ht="18.75" customHeight="1" x14ac:dyDescent="0.25">
      <c r="K13" s="1"/>
      <c r="L13" s="1"/>
      <c r="M13" s="1"/>
    </row>
    <row r="14" spans="1:13" ht="18.75" customHeight="1" x14ac:dyDescent="0.25">
      <c r="K14" s="1"/>
      <c r="L14" s="1"/>
      <c r="M14" s="1"/>
    </row>
    <row r="15" spans="1:13" ht="18.75" customHeight="1" x14ac:dyDescent="0.25">
      <c r="K15" s="1"/>
      <c r="L15" s="1"/>
      <c r="M15" s="1"/>
    </row>
    <row r="16" spans="1:13" ht="18.75" customHeight="1" x14ac:dyDescent="0.25">
      <c r="K16" s="1"/>
      <c r="L16" s="1"/>
      <c r="M16" s="1"/>
    </row>
    <row r="17" spans="11:13" ht="18.75" customHeight="1" x14ac:dyDescent="0.25">
      <c r="K17" s="1"/>
      <c r="L17" s="1"/>
      <c r="M17" s="1"/>
    </row>
    <row r="18" spans="11:13" ht="18.75" customHeight="1" x14ac:dyDescent="0.25">
      <c r="K18" s="1"/>
      <c r="L18" s="1"/>
      <c r="M18" s="1"/>
    </row>
    <row r="19" spans="11:13" ht="18.75" customHeight="1" x14ac:dyDescent="0.25">
      <c r="K19" s="1"/>
      <c r="L19" s="1"/>
      <c r="M19" s="1"/>
    </row>
    <row r="20" spans="11:13" ht="18.75" customHeight="1" x14ac:dyDescent="0.25">
      <c r="K20" s="1"/>
      <c r="L20" s="1"/>
      <c r="M20" s="1"/>
    </row>
    <row r="21" spans="11:13" ht="18.75" customHeight="1" x14ac:dyDescent="0.25">
      <c r="K21" s="1"/>
      <c r="L21" s="1"/>
      <c r="M21" s="1"/>
    </row>
    <row r="22" spans="11:13" ht="18.75" customHeight="1" x14ac:dyDescent="0.25">
      <c r="K22" s="1"/>
      <c r="L22" s="1"/>
      <c r="M22" s="1"/>
    </row>
    <row r="23" spans="11:13" ht="18.75" customHeight="1" x14ac:dyDescent="0.25">
      <c r="K23" s="1"/>
      <c r="L23" s="1"/>
      <c r="M23" s="1"/>
    </row>
    <row r="24" spans="11:13" ht="18.75" customHeight="1" x14ac:dyDescent="0.25">
      <c r="K24" s="1"/>
      <c r="L24" s="1"/>
      <c r="M24" s="1"/>
    </row>
    <row r="25" spans="11:13" ht="18.75" customHeight="1" x14ac:dyDescent="0.25">
      <c r="K25" s="1"/>
      <c r="L25" s="1"/>
      <c r="M25" s="1"/>
    </row>
    <row r="26" spans="11:13" ht="18.75" customHeight="1" x14ac:dyDescent="0.25">
      <c r="K26" s="1"/>
      <c r="L26" s="1"/>
      <c r="M26" s="1"/>
    </row>
    <row r="27" spans="11:13" ht="18.75" customHeight="1" x14ac:dyDescent="0.25">
      <c r="K27" s="1"/>
      <c r="L27" s="1"/>
      <c r="M27" s="1"/>
    </row>
    <row r="28" spans="11:13" ht="18.75" customHeight="1" x14ac:dyDescent="0.25">
      <c r="K28" s="1"/>
      <c r="L28" s="1"/>
      <c r="M28" s="1"/>
    </row>
  </sheetData>
  <mergeCells count="3">
    <mergeCell ref="A7:I7"/>
    <mergeCell ref="A8:I8"/>
    <mergeCell ref="A9:I9"/>
  </mergeCells>
  <pageMargins left="0" right="0" top="0.75" bottom="0.75" header="0.3" footer="0.3"/>
  <pageSetup paperSize="9" scale="84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Mihailo Minić</dc:creator>
  <cp:lastModifiedBy>Lela Jelisavcic</cp:lastModifiedBy>
  <cp:lastPrinted>2021-09-22T09:07:56Z</cp:lastPrinted>
  <dcterms:created xsi:type="dcterms:W3CDTF">2021-09-06T09:53:56Z</dcterms:created>
  <dcterms:modified xsi:type="dcterms:W3CDTF">2022-03-29T09:01:06Z</dcterms:modified>
</cp:coreProperties>
</file>