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AUSTROLIN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<sst xmlns="http://schemas.openxmlformats.org/spreadsheetml/2006/main" count="24" uniqueCount="24">
  <si>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</si>
  <si>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</si>
  <si>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</si>
  <si>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</si>
  <si>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</si>
  <si>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</si>
  <si>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</si>
  <si>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</si>
  <si>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</si>
  <si>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</si>
  <si>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</si>
  <si>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</si>
  <si>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Број партије/позиције</t>
  </si>
  <si>
    <t>Шифра</t>
  </si>
  <si>
    <t xml:space="preserve">Назив добављача: AUSTROLINE d.o.o. </t>
  </si>
  <si>
    <t>BKT21032</t>
  </si>
  <si>
    <t>УКУПНА ВРЕДНОСТ УГОВОРА БЕЗ ПДВ-а:</t>
  </si>
  <si>
    <t>УКУПНА ВРЕДНОСТ УГОВОРА СА ПДВ-ом:</t>
  </si>
  <si>
    <t>PTA periferni balon kateter oivičen nitinolskom žicom, za rigidne lezije</t>
  </si>
  <si>
    <t>komad</t>
  </si>
  <si>
    <t>Chocolate PTA Balloon Catheter</t>
  </si>
  <si>
    <t>CB **OTW</t>
  </si>
  <si>
    <t>ev3 Inc SAD</t>
  </si>
  <si>
    <t>ИЗНОС ПДВ-А: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</si>
</sst>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0" fillId="7" borderId="0" applyNumberFormat="0" applyBorder="0" applyAlignment="0" applyProtection="0"/>
    <xf numFmtId="0" fontId="48" fillId="0" borderId="5" applyNumberFormat="0" applyFill="0" applyAlignment="0" applyProtection="0"/>
    <xf numFmtId="0" fontId="11" fillId="0" borderId="6" applyNumberFormat="0" applyFill="0" applyAlignment="0" applyProtection="0"/>
    <xf numFmtId="0" fontId="49" fillId="0" borderId="7" applyNumberFormat="0" applyFill="0" applyAlignment="0" applyProtection="0"/>
    <xf numFmtId="0" fontId="12" fillId="0" borderId="8" applyNumberFormat="0" applyFill="0" applyAlignment="0" applyProtection="0"/>
    <xf numFmtId="0" fontId="50" fillId="0" borderId="9" applyNumberFormat="0" applyFill="0" applyAlignment="0" applyProtection="0"/>
    <xf numFmtId="0" fontId="13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1" applyNumberFormat="0" applyAlignment="0" applyProtection="0"/>
    <xf numFmtId="0" fontId="14" fillId="13" borderId="2" applyNumberFormat="0" applyAlignment="0" applyProtection="0"/>
    <xf numFmtId="0" fontId="53" fillId="0" borderId="11" applyNumberFormat="0" applyFill="0" applyAlignment="0" applyProtection="0"/>
    <xf numFmtId="0" fontId="15" fillId="0" borderId="12" applyNumberFormat="0" applyFill="0" applyAlignment="0" applyProtection="0"/>
    <xf numFmtId="0" fontId="54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8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9" fillId="0" borderId="0" xfId="0" applyFont="1" applyAlignment="1">
      <alignment/>
    </xf>
    <xf numFmtId="0" fontId="20" fillId="0" borderId="0" xfId="0" applyFont="1" applyFill="1" applyAlignment="1">
      <alignment/>
    </xf>
    <xf numFmtId="0" fontId="60" fillId="0" borderId="19" xfId="0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9" fontId="61" fillId="0" borderId="19" xfId="0" applyNumberFormat="1" applyFont="1" applyBorder="1" applyAlignment="1">
      <alignment horizontal="center" vertical="center" wrapText="1"/>
    </xf>
    <xf numFmtId="0" fontId="59" fillId="0" borderId="19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  <xf numFmtId="0" fontId="60" fillId="0" borderId="19" xfId="0" applyFont="1" applyBorder="1" applyAlignment="1">
      <alignment horizontal="right" vertical="center" wrapText="1"/>
    </xf>
    <xf numFmtId="0" fontId="60" fillId="0" borderId="20" xfId="0" applyFont="1" applyBorder="1" applyAlignment="1">
      <alignment horizontal="right" vertical="center" wrapText="1"/>
    </xf>
    <xf numFmtId="0" fontId="60" fillId="0" borderId="21" xfId="0" applyFont="1" applyBorder="1" applyAlignment="1">
      <alignment horizontal="right" vertical="center" wrapText="1"/>
    </xf>
    <xf numFmtId="0" fontId="60" fillId="0" borderId="22" xfId="0" applyFont="1" applyBorder="1" applyAlignment="1">
      <alignment horizontal="right" vertical="center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2" max="2" width="31.8515625" style="0" customWidth="1"/>
    <col min="3" max="3" width="15.57421875" style="0" customWidth="1"/>
    <col min="4" max="4" width="14.421875" style="0" customWidth="1"/>
    <col min="5" max="5" width="14.57421875" style="0" customWidth="1"/>
    <col min="6" max="6" width="18.421875" style="0" customWidth="1"/>
    <col min="7" max="8" width="13.8515625" style="0" customWidth="1"/>
    <col min="9" max="9" width="11.8515625" style="0" customWidth="1"/>
    <col min="10" max="10" width="13.8515625" style="0" customWidth="1"/>
    <col min="11" max="11" width="14.28125" style="0" customWidth="1"/>
    <col min="12" max="14" width="14.421875" style="0" customWidth="1"/>
  </cols>
  <sheetData>
    <row r="1" spans="1:15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0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"/>
      <c r="N3" s="1"/>
      <c r="O3" s="2"/>
    </row>
    <row r="5" spans="1:13" ht="48">
      <c r="A5" s="3" t="s">
        <v>12</v>
      </c>
      <c r="B5" s="3" t="s">
        <v>2</v>
      </c>
      <c r="C5" s="3" t="s">
        <v>13</v>
      </c>
      <c r="D5" s="3" t="s">
        <v>3</v>
      </c>
      <c r="E5" s="3" t="s">
        <v>4</v>
      </c>
      <c r="F5" s="3" t="s">
        <v>1</v>
      </c>
      <c r="G5" s="3" t="s">
        <v>5</v>
      </c>
      <c r="H5" s="3" t="s">
        <v>6</v>
      </c>
      <c r="I5" s="3" t="s">
        <v>7</v>
      </c>
      <c r="J5" s="3" t="s">
        <v>9</v>
      </c>
      <c r="K5" s="3" t="s">
        <v>11</v>
      </c>
      <c r="L5" s="3" t="s">
        <v>8</v>
      </c>
      <c r="M5" s="3" t="s">
        <v>10</v>
      </c>
    </row>
    <row r="6" spans="1:13" ht="35.25" customHeight="1">
      <c r="A6" s="5">
        <v>28</v>
      </c>
      <c r="B6" s="5" t="s">
        <v>18</v>
      </c>
      <c r="C6" s="8" t="s">
        <v>15</v>
      </c>
      <c r="D6" s="5" t="s">
        <v>19</v>
      </c>
      <c r="E6" s="5" t="s">
        <v>20</v>
      </c>
      <c r="F6" s="5" t="s">
        <v>21</v>
      </c>
      <c r="G6" s="5" t="s">
        <v>22</v>
      </c>
      <c r="H6" s="5"/>
      <c r="I6" s="6">
        <v>110000</v>
      </c>
      <c r="J6" s="7">
        <v>0.2</v>
      </c>
      <c r="K6" s="6">
        <f>I6*1.2</f>
        <v>132000</v>
      </c>
      <c r="L6" s="6">
        <f>I6*H6</f>
        <v>0</v>
      </c>
      <c r="M6" s="6">
        <f>K6*H6</f>
        <v>0</v>
      </c>
    </row>
    <row r="7" spans="1:13" ht="16.5" customHeight="1">
      <c r="A7" s="11" t="s">
        <v>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4">
        <f>SUM(L6:L6)</f>
        <v>0</v>
      </c>
    </row>
    <row r="8" spans="1:13" ht="16.5" customHeight="1">
      <c r="A8" s="12" t="s">
        <v>23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4">
        <f>M7*0.2</f>
        <v>0</v>
      </c>
    </row>
    <row r="9" spans="1:13" ht="16.5" customHeight="1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4">
        <f>SUM(M6:M6)</f>
        <v>0</v>
      </c>
    </row>
  </sheetData>
  <sheetProtection/>
  <mergeCells count="5">
    <mergeCell ref="A1:O1"/>
    <mergeCell ref="A3:L3"/>
    <mergeCell ref="A7:L7"/>
    <mergeCell ref="A9:L9"/>
    <mergeCell ref="A8:L8"/>
  </mergeCells>
  <conditionalFormatting sqref="C6">
    <cfRule type="duplicateValues" priority="1" dxfId="0" stopIfTrue="1">
      <formula>AND(COUNTIF($C$6:$C$6,C6)&gt;1,NOT(ISBLANK(C6)))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2021-07-06T07:30:34Z</cp:lastPrinted>
  <dcterms:created xsi:type="dcterms:W3CDTF">2014-01-17T13:07:43Z</dcterms:created>
  <dcterms:modified xsi:type="dcterms:W3CDTF">2021-08-18T08:54:32Z</dcterms:modified>
  <cp:category/>
  <cp:version/>
  <cp:contentType/>
  <cp:contentStatus/>
</cp:coreProperties>
</file>