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Specifikacija NEOMEDICA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<sst xmlns="http://schemas.openxmlformats.org/spreadsheetml/2006/main" count="23" uniqueCount="23">
  <si>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ПРИЛОГ 1 УГОВОРА - СПЕЦИФИКАЦИЈА </t>
  </si>
  <si>
    <t>Каталошки број</t>
  </si>
  <si>
    <t>Назив партије/позиције</t>
  </si>
  <si>
    <t>Јединица мере</t>
  </si>
  <si>
    <t>Заштићени назив понуђеног добра</t>
  </si>
  <si>
    <t>Произвођач</t>
  </si>
  <si>
    <t>Количина</t>
  </si>
  <si>
    <t>Јединична цена</t>
  </si>
  <si>
    <t>Укупна цена без ПДВ-а</t>
  </si>
  <si>
    <t>Стопа ПДВ</t>
  </si>
  <si>
    <t>Укупна цена са ПДВ-ом</t>
  </si>
  <si>
    <t>Јединична цена са ПДВ-ом</t>
  </si>
  <si>
    <t>Број партије/позиције</t>
  </si>
  <si>
    <t>УКУПНА ВРЕДНОСТ ОКВИРНОГ СПОРАЗУМА БЕЗ ПДВ-а:</t>
  </si>
  <si>
    <t>УКУПНА ВРЕДНОСТ ОКВИРНОГ СПОРАЗУМА СА ПДВ-ом:</t>
  </si>
  <si>
    <t xml:space="preserve">Назив добављача: NEOMEDICA d.o.o. </t>
  </si>
  <si>
    <t>Шифра</t>
  </si>
  <si>
    <t>STT21019</t>
  </si>
  <si>
    <t>Koronarni stent izrađen od nerđajućeg čelika bez polimera, obložen imunosupresivnim lekom koji zaustavlja progresiju ćelijskog ciklusa inhibicijom m-TOR-a</t>
  </si>
  <si>
    <t>komad</t>
  </si>
  <si>
    <t>BioFreedom Drug Coated Coronary Stent System</t>
  </si>
  <si>
    <t>BFR1-xxxx</t>
  </si>
  <si>
    <t>Biosensors Europe SA, Švajcarska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</si>
</sst>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2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9"/>
      <color rgb="FF00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4" fillId="3" borderId="0" applyNumberFormat="0" applyBorder="0" applyAlignment="0" applyProtection="0"/>
    <xf numFmtId="0" fontId="0" fillId="4" borderId="0" applyNumberFormat="0" applyBorder="0" applyAlignment="0" applyProtection="0"/>
    <xf numFmtId="0" fontId="4" fillId="5" borderId="0" applyNumberFormat="0" applyBorder="0" applyAlignment="0" applyProtection="0"/>
    <xf numFmtId="0" fontId="0" fillId="6" borderId="0" applyNumberFormat="0" applyBorder="0" applyAlignment="0" applyProtection="0"/>
    <xf numFmtId="0" fontId="4" fillId="7" borderId="0" applyNumberFormat="0" applyBorder="0" applyAlignment="0" applyProtection="0"/>
    <xf numFmtId="0" fontId="0" fillId="8" borderId="0" applyNumberFormat="0" applyBorder="0" applyAlignment="0" applyProtection="0"/>
    <xf numFmtId="0" fontId="4" fillId="9" borderId="0" applyNumberFormat="0" applyBorder="0" applyAlignment="0" applyProtection="0"/>
    <xf numFmtId="0" fontId="0" fillId="10" borderId="0" applyNumberFormat="0" applyBorder="0" applyAlignment="0" applyProtection="0"/>
    <xf numFmtId="0" fontId="4" fillId="11" borderId="0" applyNumberFormat="0" applyBorder="0" applyAlignment="0" applyProtection="0"/>
    <xf numFmtId="0" fontId="0" fillId="12" borderId="0" applyNumberFormat="0" applyBorder="0" applyAlignment="0" applyProtection="0"/>
    <xf numFmtId="0" fontId="4" fillId="13" borderId="0" applyNumberFormat="0" applyBorder="0" applyAlignment="0" applyProtection="0"/>
    <xf numFmtId="0" fontId="0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16" borderId="0" applyNumberFormat="0" applyBorder="0" applyAlignment="0" applyProtection="0"/>
    <xf numFmtId="0" fontId="4" fillId="17" borderId="0" applyNumberFormat="0" applyBorder="0" applyAlignment="0" applyProtection="0"/>
    <xf numFmtId="0" fontId="0" fillId="18" borderId="0" applyNumberFormat="0" applyBorder="0" applyAlignment="0" applyProtection="0"/>
    <xf numFmtId="0" fontId="4" fillId="19" borderId="0" applyNumberFormat="0" applyBorder="0" applyAlignment="0" applyProtection="0"/>
    <xf numFmtId="0" fontId="0" fillId="20" borderId="0" applyNumberFormat="0" applyBorder="0" applyAlignment="0" applyProtection="0"/>
    <xf numFmtId="0" fontId="4" fillId="9" borderId="0" applyNumberFormat="0" applyBorder="0" applyAlignment="0" applyProtection="0"/>
    <xf numFmtId="0" fontId="0" fillId="21" borderId="0" applyNumberFormat="0" applyBorder="0" applyAlignment="0" applyProtection="0"/>
    <xf numFmtId="0" fontId="4" fillId="15" borderId="0" applyNumberFormat="0" applyBorder="0" applyAlignment="0" applyProtection="0"/>
    <xf numFmtId="0" fontId="0" fillId="22" borderId="0" applyNumberFormat="0" applyBorder="0" applyAlignment="0" applyProtection="0"/>
    <xf numFmtId="0" fontId="4" fillId="23" borderId="0" applyNumberFormat="0" applyBorder="0" applyAlignment="0" applyProtection="0"/>
    <xf numFmtId="0" fontId="42" fillId="24" borderId="0" applyNumberFormat="0" applyBorder="0" applyAlignment="0" applyProtection="0"/>
    <xf numFmtId="0" fontId="5" fillId="25" borderId="0" applyNumberFormat="0" applyBorder="0" applyAlignment="0" applyProtection="0"/>
    <xf numFmtId="0" fontId="42" fillId="26" borderId="0" applyNumberFormat="0" applyBorder="0" applyAlignment="0" applyProtection="0"/>
    <xf numFmtId="0" fontId="5" fillId="17" borderId="0" applyNumberFormat="0" applyBorder="0" applyAlignment="0" applyProtection="0"/>
    <xf numFmtId="0" fontId="42" fillId="27" borderId="0" applyNumberFormat="0" applyBorder="0" applyAlignment="0" applyProtection="0"/>
    <xf numFmtId="0" fontId="5" fillId="19" borderId="0" applyNumberFormat="0" applyBorder="0" applyAlignment="0" applyProtection="0"/>
    <xf numFmtId="0" fontId="42" fillId="28" borderId="0" applyNumberFormat="0" applyBorder="0" applyAlignment="0" applyProtection="0"/>
    <xf numFmtId="0" fontId="5" fillId="29" borderId="0" applyNumberFormat="0" applyBorder="0" applyAlignment="0" applyProtection="0"/>
    <xf numFmtId="0" fontId="42" fillId="30" borderId="0" applyNumberFormat="0" applyBorder="0" applyAlignment="0" applyProtection="0"/>
    <xf numFmtId="0" fontId="5" fillId="31" borderId="0" applyNumberFormat="0" applyBorder="0" applyAlignment="0" applyProtection="0"/>
    <xf numFmtId="0" fontId="42" fillId="32" borderId="0" applyNumberFormat="0" applyBorder="0" applyAlignment="0" applyProtection="0"/>
    <xf numFmtId="0" fontId="5" fillId="33" borderId="0" applyNumberFormat="0" applyBorder="0" applyAlignment="0" applyProtection="0"/>
    <xf numFmtId="0" fontId="42" fillId="34" borderId="0" applyNumberFormat="0" applyBorder="0" applyAlignment="0" applyProtection="0"/>
    <xf numFmtId="0" fontId="5" fillId="35" borderId="0" applyNumberFormat="0" applyBorder="0" applyAlignment="0" applyProtection="0"/>
    <xf numFmtId="0" fontId="42" fillId="36" borderId="0" applyNumberFormat="0" applyBorder="0" applyAlignment="0" applyProtection="0"/>
    <xf numFmtId="0" fontId="5" fillId="37" borderId="0" applyNumberFormat="0" applyBorder="0" applyAlignment="0" applyProtection="0"/>
    <xf numFmtId="0" fontId="42" fillId="38" borderId="0" applyNumberFormat="0" applyBorder="0" applyAlignment="0" applyProtection="0"/>
    <xf numFmtId="0" fontId="5" fillId="39" borderId="0" applyNumberFormat="0" applyBorder="0" applyAlignment="0" applyProtection="0"/>
    <xf numFmtId="0" fontId="42" fillId="40" borderId="0" applyNumberFormat="0" applyBorder="0" applyAlignment="0" applyProtection="0"/>
    <xf numFmtId="0" fontId="5" fillId="29" borderId="0" applyNumberFormat="0" applyBorder="0" applyAlignment="0" applyProtection="0"/>
    <xf numFmtId="0" fontId="42" fillId="41" borderId="0" applyNumberFormat="0" applyBorder="0" applyAlignment="0" applyProtection="0"/>
    <xf numFmtId="0" fontId="5" fillId="31" borderId="0" applyNumberFormat="0" applyBorder="0" applyAlignment="0" applyProtection="0"/>
    <xf numFmtId="0" fontId="42" fillId="42" borderId="0" applyNumberFormat="0" applyBorder="0" applyAlignment="0" applyProtection="0"/>
    <xf numFmtId="0" fontId="5" fillId="43" borderId="0" applyNumberFormat="0" applyBorder="0" applyAlignment="0" applyProtection="0"/>
    <xf numFmtId="0" fontId="43" fillId="44" borderId="0" applyNumberFormat="0" applyBorder="0" applyAlignment="0" applyProtection="0"/>
    <xf numFmtId="0" fontId="6" fillId="5" borderId="0" applyNumberFormat="0" applyBorder="0" applyAlignment="0" applyProtection="0"/>
    <xf numFmtId="0" fontId="44" fillId="45" borderId="1" applyNumberFormat="0" applyAlignment="0" applyProtection="0"/>
    <xf numFmtId="0" fontId="7" fillId="46" borderId="2" applyNumberFormat="0" applyAlignment="0" applyProtection="0"/>
    <xf numFmtId="0" fontId="45" fillId="47" borderId="3" applyNumberFormat="0" applyAlignment="0" applyProtection="0"/>
    <xf numFmtId="0" fontId="8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0">
      <alignment/>
      <protection/>
    </xf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49" borderId="0" applyNumberFormat="0" applyBorder="0" applyAlignment="0" applyProtection="0"/>
    <xf numFmtId="0" fontId="10" fillId="7" borderId="0" applyNumberFormat="0" applyBorder="0" applyAlignment="0" applyProtection="0"/>
    <xf numFmtId="0" fontId="49" fillId="0" borderId="5" applyNumberFormat="0" applyFill="0" applyAlignment="0" applyProtection="0"/>
    <xf numFmtId="0" fontId="11" fillId="0" borderId="6" applyNumberFormat="0" applyFill="0" applyAlignment="0" applyProtection="0"/>
    <xf numFmtId="0" fontId="50" fillId="0" borderId="7" applyNumberFormat="0" applyFill="0" applyAlignment="0" applyProtection="0"/>
    <xf numFmtId="0" fontId="12" fillId="0" borderId="8" applyNumberFormat="0" applyFill="0" applyAlignment="0" applyProtection="0"/>
    <xf numFmtId="0" fontId="51" fillId="0" borderId="9" applyNumberFormat="0" applyFill="0" applyAlignment="0" applyProtection="0"/>
    <xf numFmtId="0" fontId="13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50" borderId="1" applyNumberFormat="0" applyAlignment="0" applyProtection="0"/>
    <xf numFmtId="0" fontId="14" fillId="13" borderId="2" applyNumberFormat="0" applyAlignment="0" applyProtection="0"/>
    <xf numFmtId="0" fontId="54" fillId="0" borderId="11" applyNumberFormat="0" applyFill="0" applyAlignment="0" applyProtection="0"/>
    <xf numFmtId="0" fontId="15" fillId="0" borderId="12" applyNumberFormat="0" applyFill="0" applyAlignment="0" applyProtection="0"/>
    <xf numFmtId="0" fontId="55" fillId="51" borderId="0" applyNumberFormat="0" applyBorder="0" applyAlignment="0" applyProtection="0"/>
    <xf numFmtId="0" fontId="16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6" fillId="45" borderId="15" applyNumberFormat="0" applyAlignment="0" applyProtection="0"/>
    <xf numFmtId="0" fontId="17" fillId="46" borderId="16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8" fillId="0" borderId="17" applyNumberFormat="0" applyFill="0" applyAlignment="0" applyProtection="0"/>
    <xf numFmtId="0" fontId="18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60" fillId="0" borderId="0" xfId="0" applyFont="1" applyAlignment="1">
      <alignment/>
    </xf>
    <xf numFmtId="0" fontId="20" fillId="0" borderId="0" xfId="0" applyFont="1" applyFill="1" applyAlignment="1">
      <alignment/>
    </xf>
    <xf numFmtId="4" fontId="61" fillId="0" borderId="19" xfId="0" applyNumberFormat="1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3" fontId="63" fillId="0" borderId="19" xfId="0" applyNumberFormat="1" applyFont="1" applyBorder="1" applyAlignment="1">
      <alignment horizontal="center" vertical="center" wrapText="1"/>
    </xf>
    <xf numFmtId="4" fontId="63" fillId="0" borderId="19" xfId="0" applyNumberFormat="1" applyFont="1" applyBorder="1" applyAlignment="1">
      <alignment horizontal="center" vertical="center" wrapText="1"/>
    </xf>
    <xf numFmtId="9" fontId="63" fillId="0" borderId="19" xfId="0" applyNumberFormat="1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0" fontId="62" fillId="0" borderId="19" xfId="0" applyFont="1" applyBorder="1" applyAlignment="1">
      <alignment horizontal="right" vertical="center" wrapText="1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horizontal="left"/>
    </xf>
  </cellXfs>
  <cellStyles count="9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cel Built-in Normal" xfId="73"/>
    <cellStyle name="Explanatory Text" xfId="74"/>
    <cellStyle name="Explanatory Text 2" xfId="75"/>
    <cellStyle name="Followed Hyperlink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2" xfId="94"/>
    <cellStyle name="Normal 2 2" xfId="95"/>
    <cellStyle name="Normal 3" xfId="96"/>
    <cellStyle name="Normal 4" xfId="97"/>
    <cellStyle name="Normal 4 2" xfId="98"/>
    <cellStyle name="Normal 5" xfId="99"/>
    <cellStyle name="Normal 5 2" xfId="100"/>
    <cellStyle name="Normal 6" xfId="101"/>
    <cellStyle name="Note" xfId="102"/>
    <cellStyle name="Note 2" xfId="103"/>
    <cellStyle name="Output" xfId="104"/>
    <cellStyle name="Output 2" xfId="105"/>
    <cellStyle name="Percent" xfId="106"/>
    <cellStyle name="Title" xfId="107"/>
    <cellStyle name="Title 2" xfId="108"/>
    <cellStyle name="Total" xfId="109"/>
    <cellStyle name="Total 2" xfId="110"/>
    <cellStyle name="Warning Text" xfId="111"/>
    <cellStyle name="Warning Text 2" xfId="11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1">
      <selection activeCell="A6" sqref="A6:G6"/>
    </sheetView>
  </sheetViews>
  <sheetFormatPr defaultColWidth="9.140625" defaultRowHeight="12.75"/>
  <cols>
    <col min="2" max="2" width="31.8515625" style="0" customWidth="1"/>
    <col min="3" max="3" width="15.421875" style="0" customWidth="1"/>
    <col min="4" max="4" width="12.7109375" style="0" customWidth="1"/>
    <col min="5" max="7" width="21.28125" style="0" customWidth="1"/>
    <col min="8" max="9" width="13.8515625" style="0" customWidth="1"/>
    <col min="10" max="10" width="11.8515625" style="0" customWidth="1"/>
    <col min="11" max="11" width="13.8515625" style="0" customWidth="1"/>
    <col min="12" max="13" width="14.57421875" style="0" customWidth="1"/>
    <col min="14" max="15" width="14.421875" style="0" customWidth="1"/>
  </cols>
  <sheetData>
    <row r="1" spans="1:16" ht="12.7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</row>
    <row r="3" spans="1:16" ht="12.75">
      <c r="A3" s="12" t="s">
        <v>15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"/>
      <c r="O3" s="1"/>
      <c r="P3" s="2"/>
    </row>
    <row r="5" spans="1:13" ht="33.75">
      <c r="A5" s="4" t="s">
        <v>12</v>
      </c>
      <c r="B5" s="4" t="s">
        <v>2</v>
      </c>
      <c r="C5" s="4" t="s">
        <v>16</v>
      </c>
      <c r="D5" s="4" t="s">
        <v>3</v>
      </c>
      <c r="E5" s="4" t="s">
        <v>4</v>
      </c>
      <c r="F5" s="4" t="s">
        <v>1</v>
      </c>
      <c r="G5" s="4" t="s">
        <v>5</v>
      </c>
      <c r="H5" s="4" t="s">
        <v>6</v>
      </c>
      <c r="I5" s="4" t="s">
        <v>7</v>
      </c>
      <c r="J5" s="4" t="s">
        <v>9</v>
      </c>
      <c r="K5" s="4" t="s">
        <v>11</v>
      </c>
      <c r="L5" s="4" t="s">
        <v>8</v>
      </c>
      <c r="M5" s="4" t="s">
        <v>10</v>
      </c>
    </row>
    <row r="6" spans="1:13" ht="86.25" customHeight="1">
      <c r="A6" s="5">
        <v>5</v>
      </c>
      <c r="B6" s="5" t="s">
        <v>18</v>
      </c>
      <c r="C6" s="9" t="s">
        <v>17</v>
      </c>
      <c r="D6" s="5" t="s">
        <v>19</v>
      </c>
      <c r="E6" s="5" t="s">
        <v>20</v>
      </c>
      <c r="F6" s="5" t="s">
        <v>21</v>
      </c>
      <c r="G6" s="5" t="s">
        <v>22</v>
      </c>
      <c r="H6" s="6"/>
      <c r="I6" s="7">
        <v>34550</v>
      </c>
      <c r="J6" s="8">
        <v>0.1</v>
      </c>
      <c r="K6" s="7">
        <f>I6*1.1</f>
        <v>38005</v>
      </c>
      <c r="L6" s="7">
        <f>I6*H6</f>
        <v>0</v>
      </c>
      <c r="M6" s="7">
        <f>K6*H6</f>
        <v>0</v>
      </c>
    </row>
    <row r="7" spans="1:13" ht="12.75">
      <c r="A7" s="10" t="s">
        <v>13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3">
        <f>SUM(L6)</f>
        <v>0</v>
      </c>
    </row>
    <row r="8" spans="1:13" ht="12.75">
      <c r="A8" s="10" t="s">
        <v>14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3">
        <f>SUM(M6)</f>
        <v>0</v>
      </c>
    </row>
  </sheetData>
  <sheetProtection/>
  <mergeCells count="4">
    <mergeCell ref="A8:L8"/>
    <mergeCell ref="A7:L7"/>
    <mergeCell ref="A1:P1"/>
    <mergeCell ref="A3:M3"/>
  </mergeCells>
  <conditionalFormatting sqref="C6">
    <cfRule type="duplicateValues" priority="2" dxfId="0">
      <formula>AND(COUNTIF($C$6:$C$6,C6)&gt;1,NOT(ISBLANK(C6)))</formula>
    </cfRule>
  </conditionalFormatting>
  <conditionalFormatting sqref="C6">
    <cfRule type="duplicateValues" priority="1" dxfId="0" stopIfTrue="1">
      <formula>AND(COUNTIF($C$6:$C$6,C6)&gt;1,NOT(ISBLANK(C6)))</formula>
    </cfRule>
  </conditionalFormatting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Jelena Roganovic</cp:lastModifiedBy>
  <cp:lastPrinted>2021-07-06T07:30:34Z</cp:lastPrinted>
  <dcterms:created xsi:type="dcterms:W3CDTF">2014-01-17T13:07:43Z</dcterms:created>
  <dcterms:modified xsi:type="dcterms:W3CDTF">2021-08-13T08:32:06Z</dcterms:modified>
  <cp:category/>
  <cp:version/>
  <cp:contentType/>
  <cp:contentStatus/>
</cp:coreProperties>
</file>