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7B0EDE0A-53B3-4FB6-B692-817C0AFE71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" r:id="rId1"/>
  </sheets>
  <definedNames>
    <definedName name="_xlnm._FilterDatabase" localSheetId="0" hidden="1">'III kvartal'!$A$1:$I$34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14" i="3"/>
  <c r="F13" i="3"/>
  <c r="F12" i="3"/>
  <c r="F34" i="3"/>
  <c r="F33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<sst xmlns="http://schemas.openxmlformats.org/spreadsheetml/2006/main" count="140" uniqueCount="50">
  <si>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</si>
  <si>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</si>
  <si>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</si>
  <si>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</si>
  <si>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</si>
  <si>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</si>
  <si>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</si>
  <si>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Reagensi i potrošni materijal za aparat  Mythic 18, Orphee</t>
  </si>
  <si>
    <t>Diluent</t>
  </si>
  <si>
    <t>Vicor d.o.o</t>
  </si>
  <si>
    <t xml:space="preserve">Enzimatski kliner ( Mythic 18-22 Enzymatic Cleaner )  </t>
  </si>
  <si>
    <t xml:space="preserve">Lizir (cyanide free lytic solution) </t>
  </si>
  <si>
    <t>Flush kliner</t>
  </si>
  <si>
    <t>Reagensi i potrošni materijal za aparat Thrombostat, Behnk Elektronik</t>
  </si>
  <si>
    <t>Technoplastin HIS - PT iz venskog uzorka</t>
  </si>
  <si>
    <t xml:space="preserve">Fibrinogen reagens </t>
  </si>
  <si>
    <t xml:space="preserve">Imidazol pufer </t>
  </si>
  <si>
    <t>Coagulation control N</t>
  </si>
  <si>
    <t>Čašice za trombostat, 500 komad</t>
  </si>
  <si>
    <t>Kuglice za trombostat, 500 komad</t>
  </si>
  <si>
    <t>Reagensi za biohemijski analizator CS- 300B "DIRUI" (Dirui Industrial CO)</t>
  </si>
  <si>
    <t>Urea kinetička metoda</t>
  </si>
  <si>
    <t>AST IFCC metoda</t>
  </si>
  <si>
    <t>ALT IFCC metoda</t>
  </si>
  <si>
    <t>GAMA GT IFCC</t>
  </si>
  <si>
    <t>Alkalna fosfataza IFCC metoda</t>
  </si>
  <si>
    <t>Kreatin kinaza IFCC metoda</t>
  </si>
  <si>
    <t>Holesterol</t>
  </si>
  <si>
    <t>CRPu serumu imunoturbidimetrija</t>
  </si>
  <si>
    <t>Totalni protein</t>
  </si>
  <si>
    <t>HDL holesterol/direktna  metoda/</t>
  </si>
  <si>
    <t>Gvožđe/ Ferozin/</t>
  </si>
  <si>
    <t>Kontrolni serum normalni</t>
  </si>
  <si>
    <t>Kontrolni serum patološki</t>
  </si>
  <si>
    <t>Anti akterijski deterdzent</t>
  </si>
  <si>
    <t>Reagensi za biohemijski analizator EasyLite</t>
  </si>
  <si>
    <t>Daily cleaning solution kit</t>
  </si>
  <si>
    <t>Superlab d.o.o</t>
  </si>
  <si>
    <t>Daily rinse solution kit</t>
  </si>
  <si>
    <t>Kontrolni serum u tri nivoa</t>
  </si>
  <si>
    <t>Elektroda K</t>
  </si>
  <si>
    <t>Elektroda Na</t>
  </si>
  <si>
    <t>СБПБ Ковин</t>
  </si>
  <si>
    <t>Reagensi i potrošni materijal za imunohemijske analizatore model VIDAS (PC VIDAS), Mini Vidas</t>
  </si>
  <si>
    <t>High sensitive troponin I</t>
  </si>
  <si>
    <t>D-dimer exclusion II</t>
  </si>
  <si>
    <t xml:space="preserve">Prolaktin </t>
  </si>
  <si>
    <t>Reagens modul Na/K/Cl/Li</t>
  </si>
  <si>
    <t>Yunicom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</si>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</sst>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 2" xfId="2" xr:uid="{B266686C-9450-4FB3-A541-F2121F57948A}"/>
    <cellStyle name="Normal_Priznto djuture" xfId="1" xr:uid="{EC7C2152-F48E-48B3-AB74-C9BD544DA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F5C8-3A22-477D-BA10-732291994F52}">
  <dimension ref="A1:I34"/>
  <sheetViews>
    <sheetView tabSelected="1" workbookViewId="0">
      <selection activeCell="M7" sqref="M7"/>
    </sheetView>
  </sheetViews>
  <sheetFormatPr defaultRowHeight="15" x14ac:dyDescent="0.25"/>
  <cols>
    <col min="1" max="1" width="22.140625" customWidth="1"/>
    <col min="2" max="2" width="13.28515625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1" customWidth="1"/>
    <col min="9" max="9" width="19.5703125" customWidth="1"/>
  </cols>
  <sheetData>
    <row r="1" spans="1:9" ht="30" x14ac:dyDescent="0.25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19"/>
      <c r="G1" s="20" t="s">
        <v>5</v>
      </c>
      <c r="H1" s="18" t="s">
        <v>6</v>
      </c>
      <c r="I1" s="21" t="s">
        <v>49</v>
      </c>
    </row>
    <row r="2" spans="1:9" ht="25.5" x14ac:dyDescent="0.25">
      <c r="A2" s="1" t="s">
        <v>42</v>
      </c>
      <c r="B2" s="2">
        <v>5</v>
      </c>
      <c r="C2" s="2" t="s">
        <v>7</v>
      </c>
      <c r="D2" s="3">
        <v>1</v>
      </c>
      <c r="E2" s="4" t="s">
        <v>8</v>
      </c>
      <c r="F2" s="14" t="str">
        <f t="shared" ref="F2:F34" si="0">B2&amp;D2&amp;E2</f>
        <v>51Diluent</v>
      </c>
      <c r="G2" s="15">
        <v>9600</v>
      </c>
      <c r="H2" s="16" t="s">
        <v>9</v>
      </c>
      <c r="I2" s="22">
        <v>1</v>
      </c>
    </row>
    <row r="3" spans="1:9" ht="38.25" x14ac:dyDescent="0.25">
      <c r="A3" s="1" t="s">
        <v>42</v>
      </c>
      <c r="B3" s="2">
        <v>5</v>
      </c>
      <c r="C3" s="2" t="s">
        <v>7</v>
      </c>
      <c r="D3" s="3">
        <v>3</v>
      </c>
      <c r="E3" s="4" t="s">
        <v>10</v>
      </c>
      <c r="F3" s="4" t="str">
        <f t="shared" si="0"/>
        <v xml:space="preserve">53Enzimatski kliner ( Mythic 18-22 Enzymatic Cleaner )  </v>
      </c>
      <c r="G3" s="5">
        <v>9800</v>
      </c>
      <c r="H3" s="6" t="s">
        <v>9</v>
      </c>
      <c r="I3" s="22">
        <v>1</v>
      </c>
    </row>
    <row r="4" spans="1:9" ht="25.5" x14ac:dyDescent="0.25">
      <c r="A4" s="1" t="s">
        <v>42</v>
      </c>
      <c r="B4" s="2">
        <v>5</v>
      </c>
      <c r="C4" s="2" t="s">
        <v>7</v>
      </c>
      <c r="D4" s="3">
        <v>4</v>
      </c>
      <c r="E4" s="4" t="s">
        <v>11</v>
      </c>
      <c r="F4" s="4" t="str">
        <f t="shared" si="0"/>
        <v xml:space="preserve">54Lizir (cyanide free lytic solution) </v>
      </c>
      <c r="G4" s="5">
        <v>14700</v>
      </c>
      <c r="H4" s="6" t="s">
        <v>9</v>
      </c>
      <c r="I4" s="22">
        <v>1</v>
      </c>
    </row>
    <row r="5" spans="1:9" ht="25.5" x14ac:dyDescent="0.25">
      <c r="A5" s="1" t="s">
        <v>42</v>
      </c>
      <c r="B5" s="2">
        <v>5</v>
      </c>
      <c r="C5" s="2" t="s">
        <v>7</v>
      </c>
      <c r="D5" s="3">
        <v>5</v>
      </c>
      <c r="E5" s="4" t="s">
        <v>12</v>
      </c>
      <c r="F5" s="4" t="str">
        <f t="shared" si="0"/>
        <v>55Flush kliner</v>
      </c>
      <c r="G5" s="5">
        <v>1325</v>
      </c>
      <c r="H5" s="6" t="s">
        <v>9</v>
      </c>
      <c r="I5" s="22">
        <v>1</v>
      </c>
    </row>
    <row r="6" spans="1:9" ht="38.25" x14ac:dyDescent="0.25">
      <c r="A6" s="1" t="s">
        <v>42</v>
      </c>
      <c r="B6" s="2">
        <v>34</v>
      </c>
      <c r="C6" s="2" t="s">
        <v>13</v>
      </c>
      <c r="D6" s="3">
        <v>1</v>
      </c>
      <c r="E6" s="4" t="s">
        <v>14</v>
      </c>
      <c r="F6" s="4" t="str">
        <f t="shared" si="0"/>
        <v>341Technoplastin HIS - PT iz venskog uzorka</v>
      </c>
      <c r="G6" s="5">
        <v>7800</v>
      </c>
      <c r="H6" s="6" t="s">
        <v>9</v>
      </c>
      <c r="I6" s="22">
        <v>1</v>
      </c>
    </row>
    <row r="7" spans="1:9" ht="38.25" x14ac:dyDescent="0.25">
      <c r="A7" s="1" t="s">
        <v>42</v>
      </c>
      <c r="B7" s="2">
        <v>34</v>
      </c>
      <c r="C7" s="2" t="s">
        <v>13</v>
      </c>
      <c r="D7" s="3">
        <v>11</v>
      </c>
      <c r="E7" s="4" t="s">
        <v>15</v>
      </c>
      <c r="F7" s="4" t="str">
        <f t="shared" si="0"/>
        <v xml:space="preserve">3411Fibrinogen reagens </v>
      </c>
      <c r="G7" s="5">
        <v>5394</v>
      </c>
      <c r="H7" s="6" t="s">
        <v>9</v>
      </c>
      <c r="I7" s="22">
        <v>1</v>
      </c>
    </row>
    <row r="8" spans="1:9" ht="38.25" x14ac:dyDescent="0.25">
      <c r="A8" s="1" t="s">
        <v>42</v>
      </c>
      <c r="B8" s="2">
        <v>34</v>
      </c>
      <c r="C8" s="2" t="s">
        <v>13</v>
      </c>
      <c r="D8" s="3">
        <v>13</v>
      </c>
      <c r="E8" s="4" t="s">
        <v>16</v>
      </c>
      <c r="F8" s="4" t="str">
        <f t="shared" si="0"/>
        <v xml:space="preserve">3413Imidazol pufer </v>
      </c>
      <c r="G8" s="5">
        <v>1889</v>
      </c>
      <c r="H8" s="6" t="s">
        <v>9</v>
      </c>
      <c r="I8" s="22">
        <v>1</v>
      </c>
    </row>
    <row r="9" spans="1:9" ht="38.25" x14ac:dyDescent="0.25">
      <c r="A9" s="1" t="s">
        <v>42</v>
      </c>
      <c r="B9" s="2">
        <v>34</v>
      </c>
      <c r="C9" s="2" t="s">
        <v>13</v>
      </c>
      <c r="D9" s="3">
        <v>16</v>
      </c>
      <c r="E9" s="4" t="s">
        <v>17</v>
      </c>
      <c r="F9" s="4" t="str">
        <f t="shared" si="0"/>
        <v>3416Coagulation control N</v>
      </c>
      <c r="G9" s="5">
        <v>1155</v>
      </c>
      <c r="H9" s="6" t="s">
        <v>9</v>
      </c>
      <c r="I9" s="22">
        <v>1</v>
      </c>
    </row>
    <row r="10" spans="1:9" ht="38.25" x14ac:dyDescent="0.25">
      <c r="A10" s="1" t="s">
        <v>42</v>
      </c>
      <c r="B10" s="2">
        <v>34</v>
      </c>
      <c r="C10" s="2" t="s">
        <v>13</v>
      </c>
      <c r="D10" s="3">
        <v>19</v>
      </c>
      <c r="E10" s="4" t="s">
        <v>18</v>
      </c>
      <c r="F10" s="4" t="str">
        <f t="shared" si="0"/>
        <v>3419Čašice za trombostat, 500 komad</v>
      </c>
      <c r="G10" s="5">
        <v>4200</v>
      </c>
      <c r="H10" s="6" t="s">
        <v>9</v>
      </c>
      <c r="I10" s="22">
        <v>1</v>
      </c>
    </row>
    <row r="11" spans="1:9" ht="38.25" x14ac:dyDescent="0.25">
      <c r="A11" s="1" t="s">
        <v>42</v>
      </c>
      <c r="B11" s="2">
        <v>34</v>
      </c>
      <c r="C11" s="2" t="s">
        <v>13</v>
      </c>
      <c r="D11" s="3">
        <v>20</v>
      </c>
      <c r="E11" s="4" t="s">
        <v>19</v>
      </c>
      <c r="F11" s="4" t="str">
        <f t="shared" si="0"/>
        <v>3420Kuglice za trombostat, 500 komad</v>
      </c>
      <c r="G11" s="5">
        <v>3200</v>
      </c>
      <c r="H11" s="6" t="s">
        <v>9</v>
      </c>
      <c r="I11" s="22">
        <v>1</v>
      </c>
    </row>
    <row r="12" spans="1:9" ht="38.25" x14ac:dyDescent="0.25">
      <c r="A12" s="1" t="s">
        <v>42</v>
      </c>
      <c r="B12" s="8">
        <v>59</v>
      </c>
      <c r="C12" s="8" t="s">
        <v>43</v>
      </c>
      <c r="D12" s="13">
        <v>3</v>
      </c>
      <c r="E12" s="10" t="s">
        <v>44</v>
      </c>
      <c r="F12" s="4" t="str">
        <f t="shared" si="0"/>
        <v>593High sensitive troponin I</v>
      </c>
      <c r="G12" s="11">
        <v>70245</v>
      </c>
      <c r="H12" s="12" t="s">
        <v>48</v>
      </c>
      <c r="I12" s="22">
        <v>0</v>
      </c>
    </row>
    <row r="13" spans="1:9" ht="38.25" x14ac:dyDescent="0.25">
      <c r="A13" s="1" t="s">
        <v>42</v>
      </c>
      <c r="B13" s="8">
        <v>59</v>
      </c>
      <c r="C13" s="8" t="s">
        <v>43</v>
      </c>
      <c r="D13" s="9">
        <v>10</v>
      </c>
      <c r="E13" s="10" t="s">
        <v>45</v>
      </c>
      <c r="F13" s="4" t="str">
        <f t="shared" si="0"/>
        <v>5910D-dimer exclusion II</v>
      </c>
      <c r="G13" s="11">
        <v>101115</v>
      </c>
      <c r="H13" s="12" t="s">
        <v>48</v>
      </c>
      <c r="I13" s="22">
        <v>0</v>
      </c>
    </row>
    <row r="14" spans="1:9" ht="38.25" x14ac:dyDescent="0.25">
      <c r="A14" s="1" t="s">
        <v>42</v>
      </c>
      <c r="B14" s="8">
        <v>59</v>
      </c>
      <c r="C14" s="8" t="s">
        <v>43</v>
      </c>
      <c r="D14" s="9">
        <v>28</v>
      </c>
      <c r="E14" s="10" t="s">
        <v>46</v>
      </c>
      <c r="F14" s="4" t="str">
        <f t="shared" si="0"/>
        <v xml:space="preserve">5928Prolaktin </v>
      </c>
      <c r="G14" s="11">
        <v>34650</v>
      </c>
      <c r="H14" s="12" t="s">
        <v>48</v>
      </c>
      <c r="I14" s="22">
        <v>0</v>
      </c>
    </row>
    <row r="15" spans="1:9" ht="38.25" x14ac:dyDescent="0.25">
      <c r="A15" s="1" t="s">
        <v>42</v>
      </c>
      <c r="B15" s="2">
        <v>163</v>
      </c>
      <c r="C15" s="2" t="s">
        <v>20</v>
      </c>
      <c r="D15" s="7">
        <v>2</v>
      </c>
      <c r="E15" s="4" t="s">
        <v>21</v>
      </c>
      <c r="F15" s="4" t="str">
        <f t="shared" si="0"/>
        <v>1632Urea kinetička metoda</v>
      </c>
      <c r="G15" s="5">
        <v>6150</v>
      </c>
      <c r="H15" s="6" t="s">
        <v>9</v>
      </c>
      <c r="I15" s="22">
        <v>1</v>
      </c>
    </row>
    <row r="16" spans="1:9" ht="38.25" x14ac:dyDescent="0.25">
      <c r="A16" s="1" t="s">
        <v>42</v>
      </c>
      <c r="B16" s="2">
        <v>163</v>
      </c>
      <c r="C16" s="2" t="s">
        <v>20</v>
      </c>
      <c r="D16" s="7">
        <v>4</v>
      </c>
      <c r="E16" s="4" t="s">
        <v>22</v>
      </c>
      <c r="F16" s="4" t="str">
        <f t="shared" si="0"/>
        <v>1634AST IFCC metoda</v>
      </c>
      <c r="G16" s="5">
        <v>3136</v>
      </c>
      <c r="H16" s="6" t="s">
        <v>9</v>
      </c>
      <c r="I16" s="22">
        <v>1</v>
      </c>
    </row>
    <row r="17" spans="1:9" ht="38.25" x14ac:dyDescent="0.25">
      <c r="A17" s="1" t="s">
        <v>42</v>
      </c>
      <c r="B17" s="2">
        <v>163</v>
      </c>
      <c r="C17" s="2" t="s">
        <v>20</v>
      </c>
      <c r="D17" s="7">
        <v>5</v>
      </c>
      <c r="E17" s="4" t="s">
        <v>23</v>
      </c>
      <c r="F17" s="4" t="str">
        <f t="shared" si="0"/>
        <v>1635ALT IFCC metoda</v>
      </c>
      <c r="G17" s="5">
        <v>3136</v>
      </c>
      <c r="H17" s="6" t="s">
        <v>9</v>
      </c>
      <c r="I17" s="22">
        <v>1</v>
      </c>
    </row>
    <row r="18" spans="1:9" ht="38.25" x14ac:dyDescent="0.25">
      <c r="A18" s="1" t="s">
        <v>42</v>
      </c>
      <c r="B18" s="2">
        <v>163</v>
      </c>
      <c r="C18" s="2" t="s">
        <v>20</v>
      </c>
      <c r="D18" s="7">
        <v>6</v>
      </c>
      <c r="E18" s="4" t="s">
        <v>24</v>
      </c>
      <c r="F18" s="4" t="str">
        <f t="shared" si="0"/>
        <v>1636GAMA GT IFCC</v>
      </c>
      <c r="G18" s="5">
        <v>4200</v>
      </c>
      <c r="H18" s="6" t="s">
        <v>9</v>
      </c>
      <c r="I18" s="22">
        <v>1</v>
      </c>
    </row>
    <row r="19" spans="1:9" ht="38.25" x14ac:dyDescent="0.25">
      <c r="A19" s="1" t="s">
        <v>42</v>
      </c>
      <c r="B19" s="2">
        <v>163</v>
      </c>
      <c r="C19" s="2" t="s">
        <v>20</v>
      </c>
      <c r="D19" s="7">
        <v>7</v>
      </c>
      <c r="E19" s="4" t="s">
        <v>25</v>
      </c>
      <c r="F19" s="4" t="str">
        <f t="shared" si="0"/>
        <v>1637Alkalna fosfataza IFCC metoda</v>
      </c>
      <c r="G19" s="5">
        <v>1953</v>
      </c>
      <c r="H19" s="6" t="s">
        <v>9</v>
      </c>
      <c r="I19" s="22">
        <v>1</v>
      </c>
    </row>
    <row r="20" spans="1:9" ht="38.25" x14ac:dyDescent="0.25">
      <c r="A20" s="1" t="s">
        <v>42</v>
      </c>
      <c r="B20" s="2">
        <v>163</v>
      </c>
      <c r="C20" s="2" t="s">
        <v>20</v>
      </c>
      <c r="D20" s="7">
        <v>8</v>
      </c>
      <c r="E20" s="4" t="s">
        <v>26</v>
      </c>
      <c r="F20" s="4" t="str">
        <f t="shared" si="0"/>
        <v>1638Kreatin kinaza IFCC metoda</v>
      </c>
      <c r="G20" s="5">
        <v>7309</v>
      </c>
      <c r="H20" s="6" t="s">
        <v>9</v>
      </c>
      <c r="I20" s="22">
        <v>1</v>
      </c>
    </row>
    <row r="21" spans="1:9" ht="38.25" x14ac:dyDescent="0.25">
      <c r="A21" s="1" t="s">
        <v>42</v>
      </c>
      <c r="B21" s="2">
        <v>163</v>
      </c>
      <c r="C21" s="2" t="s">
        <v>20</v>
      </c>
      <c r="D21" s="7">
        <v>9</v>
      </c>
      <c r="E21" s="4" t="s">
        <v>27</v>
      </c>
      <c r="F21" s="4" t="str">
        <f t="shared" si="0"/>
        <v>1639Holesterol</v>
      </c>
      <c r="G21" s="5">
        <v>14414</v>
      </c>
      <c r="H21" s="6" t="s">
        <v>9</v>
      </c>
      <c r="I21" s="22">
        <v>1</v>
      </c>
    </row>
    <row r="22" spans="1:9" ht="38.25" x14ac:dyDescent="0.25">
      <c r="A22" s="1" t="s">
        <v>42</v>
      </c>
      <c r="B22" s="2">
        <v>163</v>
      </c>
      <c r="C22" s="2" t="s">
        <v>20</v>
      </c>
      <c r="D22" s="7">
        <v>12</v>
      </c>
      <c r="E22" s="4" t="s">
        <v>28</v>
      </c>
      <c r="F22" s="4" t="str">
        <f t="shared" si="0"/>
        <v>16312CRPu serumu imunoturbidimetrija</v>
      </c>
      <c r="G22" s="5">
        <v>9137</v>
      </c>
      <c r="H22" s="6" t="s">
        <v>9</v>
      </c>
      <c r="I22" s="22">
        <v>1</v>
      </c>
    </row>
    <row r="23" spans="1:9" ht="38.25" x14ac:dyDescent="0.25">
      <c r="A23" s="1" t="s">
        <v>42</v>
      </c>
      <c r="B23" s="2">
        <v>163</v>
      </c>
      <c r="C23" s="2" t="s">
        <v>20</v>
      </c>
      <c r="D23" s="7">
        <v>15</v>
      </c>
      <c r="E23" s="4" t="s">
        <v>29</v>
      </c>
      <c r="F23" s="4" t="str">
        <f t="shared" si="0"/>
        <v>16315Totalni protein</v>
      </c>
      <c r="G23" s="5">
        <v>2020</v>
      </c>
      <c r="H23" s="6" t="s">
        <v>9</v>
      </c>
      <c r="I23" s="22">
        <v>1</v>
      </c>
    </row>
    <row r="24" spans="1:9" ht="38.25" x14ac:dyDescent="0.25">
      <c r="A24" s="1" t="s">
        <v>42</v>
      </c>
      <c r="B24" s="2">
        <v>163</v>
      </c>
      <c r="C24" s="2" t="s">
        <v>20</v>
      </c>
      <c r="D24" s="7">
        <v>16</v>
      </c>
      <c r="E24" s="4" t="s">
        <v>30</v>
      </c>
      <c r="F24" s="4" t="str">
        <f t="shared" si="0"/>
        <v>16316HDL holesterol/direktna  metoda/</v>
      </c>
      <c r="G24" s="5">
        <v>17050</v>
      </c>
      <c r="H24" s="6" t="s">
        <v>9</v>
      </c>
      <c r="I24" s="22">
        <v>1</v>
      </c>
    </row>
    <row r="25" spans="1:9" ht="38.25" x14ac:dyDescent="0.25">
      <c r="A25" s="1" t="s">
        <v>42</v>
      </c>
      <c r="B25" s="2">
        <v>163</v>
      </c>
      <c r="C25" s="2" t="s">
        <v>20</v>
      </c>
      <c r="D25" s="7">
        <v>17</v>
      </c>
      <c r="E25" s="4" t="s">
        <v>31</v>
      </c>
      <c r="F25" s="4" t="str">
        <f t="shared" si="0"/>
        <v>16317Gvožđe/ Ferozin/</v>
      </c>
      <c r="G25" s="5">
        <v>4230</v>
      </c>
      <c r="H25" s="6" t="s">
        <v>9</v>
      </c>
      <c r="I25" s="22">
        <v>1</v>
      </c>
    </row>
    <row r="26" spans="1:9" ht="38.25" x14ac:dyDescent="0.25">
      <c r="A26" s="1" t="s">
        <v>42</v>
      </c>
      <c r="B26" s="2">
        <v>163</v>
      </c>
      <c r="C26" s="2" t="s">
        <v>20</v>
      </c>
      <c r="D26" s="7">
        <v>18</v>
      </c>
      <c r="E26" s="4" t="s">
        <v>32</v>
      </c>
      <c r="F26" s="4" t="str">
        <f t="shared" si="0"/>
        <v>16318Kontrolni serum normalni</v>
      </c>
      <c r="G26" s="5">
        <v>5400</v>
      </c>
      <c r="H26" s="6" t="s">
        <v>9</v>
      </c>
      <c r="I26" s="22">
        <v>1</v>
      </c>
    </row>
    <row r="27" spans="1:9" ht="38.25" x14ac:dyDescent="0.25">
      <c r="A27" s="1" t="s">
        <v>42</v>
      </c>
      <c r="B27" s="2">
        <v>163</v>
      </c>
      <c r="C27" s="2" t="s">
        <v>20</v>
      </c>
      <c r="D27" s="7">
        <v>19</v>
      </c>
      <c r="E27" s="4" t="s">
        <v>33</v>
      </c>
      <c r="F27" s="4" t="str">
        <f t="shared" si="0"/>
        <v>16319Kontrolni serum patološki</v>
      </c>
      <c r="G27" s="5">
        <v>5400</v>
      </c>
      <c r="H27" s="6" t="s">
        <v>9</v>
      </c>
      <c r="I27" s="22">
        <v>1</v>
      </c>
    </row>
    <row r="28" spans="1:9" ht="38.25" x14ac:dyDescent="0.25">
      <c r="A28" s="1" t="s">
        <v>42</v>
      </c>
      <c r="B28" s="2">
        <v>163</v>
      </c>
      <c r="C28" s="2" t="s">
        <v>20</v>
      </c>
      <c r="D28" s="7">
        <v>22</v>
      </c>
      <c r="E28" s="4" t="s">
        <v>34</v>
      </c>
      <c r="F28" s="4" t="str">
        <f t="shared" si="0"/>
        <v>16322Anti akterijski deterdzent</v>
      </c>
      <c r="G28" s="5">
        <v>12000</v>
      </c>
      <c r="H28" s="6" t="s">
        <v>9</v>
      </c>
      <c r="I28" s="22">
        <v>1</v>
      </c>
    </row>
    <row r="29" spans="1:9" ht="25.5" x14ac:dyDescent="0.25">
      <c r="A29" s="1" t="s">
        <v>42</v>
      </c>
      <c r="B29" s="2">
        <v>166</v>
      </c>
      <c r="C29" s="2" t="s">
        <v>35</v>
      </c>
      <c r="D29" s="7">
        <v>1</v>
      </c>
      <c r="E29" s="4" t="s">
        <v>36</v>
      </c>
      <c r="F29" s="4" t="str">
        <f t="shared" si="0"/>
        <v>1661Daily cleaning solution kit</v>
      </c>
      <c r="G29" s="5">
        <v>5200</v>
      </c>
      <c r="H29" s="6" t="s">
        <v>37</v>
      </c>
      <c r="I29" s="22">
        <v>1</v>
      </c>
    </row>
    <row r="30" spans="1:9" ht="25.5" x14ac:dyDescent="0.25">
      <c r="A30" s="1" t="s">
        <v>42</v>
      </c>
      <c r="B30" s="2">
        <v>166</v>
      </c>
      <c r="C30" s="2" t="s">
        <v>35</v>
      </c>
      <c r="D30" s="7">
        <v>2</v>
      </c>
      <c r="E30" s="4" t="s">
        <v>38</v>
      </c>
      <c r="F30" s="4" t="str">
        <f t="shared" si="0"/>
        <v>1662Daily rinse solution kit</v>
      </c>
      <c r="G30" s="5">
        <v>5200</v>
      </c>
      <c r="H30" s="6" t="s">
        <v>37</v>
      </c>
      <c r="I30" s="22">
        <v>1</v>
      </c>
    </row>
    <row r="31" spans="1:9" ht="25.5" x14ac:dyDescent="0.25">
      <c r="A31" s="1" t="s">
        <v>42</v>
      </c>
      <c r="B31" s="2">
        <v>166</v>
      </c>
      <c r="C31" s="2" t="s">
        <v>35</v>
      </c>
      <c r="D31" s="7">
        <v>3</v>
      </c>
      <c r="E31" s="4" t="s">
        <v>39</v>
      </c>
      <c r="F31" s="4" t="str">
        <f t="shared" si="0"/>
        <v>1663Kontrolni serum u tri nivoa</v>
      </c>
      <c r="G31" s="5">
        <v>9850</v>
      </c>
      <c r="H31" s="6" t="s">
        <v>37</v>
      </c>
      <c r="I31" s="22">
        <v>1</v>
      </c>
    </row>
    <row r="32" spans="1:9" ht="25.5" x14ac:dyDescent="0.25">
      <c r="A32" s="1" t="s">
        <v>42</v>
      </c>
      <c r="B32" s="8">
        <v>166</v>
      </c>
      <c r="C32" s="8" t="s">
        <v>35</v>
      </c>
      <c r="D32" s="9">
        <v>4</v>
      </c>
      <c r="E32" s="10" t="s">
        <v>47</v>
      </c>
      <c r="F32" s="4" t="str">
        <f t="shared" si="0"/>
        <v>1664Reagens modul Na/K/Cl/Li</v>
      </c>
      <c r="G32" s="11">
        <v>26865</v>
      </c>
      <c r="H32" s="12" t="s">
        <v>37</v>
      </c>
      <c r="I32" s="22">
        <v>1</v>
      </c>
    </row>
    <row r="33" spans="1:9" ht="25.5" x14ac:dyDescent="0.25">
      <c r="A33" s="1" t="s">
        <v>42</v>
      </c>
      <c r="B33" s="2">
        <v>166</v>
      </c>
      <c r="C33" s="2" t="s">
        <v>35</v>
      </c>
      <c r="D33" s="7">
        <v>6</v>
      </c>
      <c r="E33" s="4" t="s">
        <v>40</v>
      </c>
      <c r="F33" s="4" t="str">
        <f t="shared" si="0"/>
        <v>1666Elektroda K</v>
      </c>
      <c r="G33" s="5">
        <v>22500</v>
      </c>
      <c r="H33" s="6" t="s">
        <v>37</v>
      </c>
      <c r="I33" s="22">
        <v>1</v>
      </c>
    </row>
    <row r="34" spans="1:9" ht="25.5" x14ac:dyDescent="0.25">
      <c r="A34" s="1" t="s">
        <v>42</v>
      </c>
      <c r="B34" s="2">
        <v>166</v>
      </c>
      <c r="C34" s="2" t="s">
        <v>35</v>
      </c>
      <c r="D34" s="7">
        <v>7</v>
      </c>
      <c r="E34" s="4" t="s">
        <v>41</v>
      </c>
      <c r="F34" s="4" t="str">
        <f t="shared" si="0"/>
        <v>1667Elektroda Na</v>
      </c>
      <c r="G34" s="5">
        <v>22500</v>
      </c>
      <c r="H34" s="6" t="s">
        <v>37</v>
      </c>
      <c r="I34" s="22">
        <v>1</v>
      </c>
    </row>
  </sheetData>
  <autoFilter ref="A1:I34" xr:uid="{30A443C7-A859-4718-B21A-989C5490461A}"/>
  <sortState ref="A2:H36">
    <sortCondition ref="B2:B36"/>
    <sortCondition ref="D2:D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2020-11-14T10:52:57Z</dcterms:modified>
</cp:coreProperties>
</file>