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7"/>
  <workbookPr filterPrivacy="1"/>
  <xr:revisionPtr revIDLastSave="0" documentId="13_ncr:1_{4174533C-1B46-4E16-92A5-27CC5339076C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III kvartal" sheetId="3" r:id="rId1"/>
  </sheets>
  <definedNames>
    <definedName name="_xlnm._FilterDatabase" localSheetId="0" hidden="1">'III kvartal'!$A$1:$I$309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09" i="3" l="1"/>
  <c r="F308" i="3"/>
  <c r="F307" i="3"/>
  <c r="F306" i="3"/>
  <c r="F305" i="3"/>
  <c r="F304" i="3"/>
  <c r="F303" i="3"/>
  <c r="F302" i="3"/>
  <c r="F301" i="3"/>
  <c r="F300" i="3"/>
  <c r="F299" i="3"/>
  <c r="F298" i="3"/>
  <c r="F297" i="3"/>
  <c r="F296" i="3"/>
  <c r="F295" i="3"/>
  <c r="F294" i="3"/>
  <c r="F293" i="3"/>
  <c r="F292" i="3"/>
  <c r="F291" i="3"/>
  <c r="F290" i="3"/>
  <c r="F289" i="3"/>
  <c r="F288" i="3"/>
  <c r="F287" i="3"/>
  <c r="F286" i="3"/>
  <c r="F285" i="3"/>
  <c r="F284" i="3"/>
  <c r="F283" i="3"/>
  <c r="F282" i="3"/>
  <c r="F281" i="3"/>
  <c r="F280" i="3"/>
  <c r="F279" i="3"/>
  <c r="F278" i="3"/>
  <c r="F277" i="3"/>
  <c r="F276" i="3"/>
  <c r="F275" i="3"/>
  <c r="F274" i="3"/>
  <c r="F273" i="3"/>
  <c r="F272" i="3"/>
  <c r="F271" i="3"/>
  <c r="F270" i="3"/>
  <c r="F269" i="3"/>
  <c r="F268" i="3"/>
  <c r="F267" i="3"/>
  <c r="F266" i="3"/>
  <c r="F265" i="3"/>
  <c r="F264" i="3"/>
  <c r="F263" i="3"/>
  <c r="F262" i="3"/>
  <c r="F261" i="3"/>
  <c r="F260" i="3"/>
  <c r="F259" i="3"/>
  <c r="F258" i="3"/>
  <c r="F257" i="3"/>
  <c r="F256" i="3"/>
  <c r="F255" i="3"/>
  <c r="F254" i="3"/>
  <c r="F253" i="3"/>
  <c r="F252" i="3"/>
  <c r="F251" i="3"/>
  <c r="F250" i="3"/>
  <c r="F249" i="3"/>
  <c r="F248" i="3"/>
  <c r="F247" i="3"/>
  <c r="F246" i="3"/>
  <c r="F245" i="3"/>
  <c r="F244" i="3"/>
  <c r="F243" i="3"/>
  <c r="F242" i="3"/>
  <c r="F241" i="3"/>
  <c r="F240" i="3"/>
  <c r="F239" i="3"/>
  <c r="F238" i="3"/>
  <c r="F237" i="3"/>
  <c r="F236" i="3"/>
  <c r="F235" i="3"/>
  <c r="F234" i="3"/>
  <c r="F233" i="3"/>
  <c r="F232" i="3"/>
  <c r="F231" i="3"/>
  <c r="F230" i="3"/>
  <c r="F229" i="3"/>
  <c r="F228" i="3"/>
  <c r="F227" i="3"/>
  <c r="F226" i="3"/>
  <c r="F225" i="3"/>
  <c r="F224" i="3"/>
  <c r="F223" i="3"/>
  <c r="F222" i="3"/>
  <c r="F221" i="3"/>
  <c r="F220" i="3"/>
  <c r="F219" i="3"/>
  <c r="F218" i="3"/>
  <c r="F217" i="3"/>
  <c r="F216" i="3"/>
  <c r="F215" i="3"/>
  <c r="F214" i="3"/>
  <c r="F213" i="3"/>
  <c r="F212" i="3"/>
  <c r="F211" i="3"/>
  <c r="F210" i="3"/>
  <c r="F209" i="3"/>
  <c r="F208" i="3"/>
  <c r="F207" i="3"/>
  <c r="F206" i="3"/>
  <c r="F205" i="3"/>
  <c r="F204" i="3"/>
  <c r="F203" i="3"/>
  <c r="F202" i="3"/>
  <c r="F201" i="3"/>
  <c r="F200" i="3"/>
  <c r="F199" i="3"/>
  <c r="F198" i="3"/>
  <c r="F197" i="3"/>
  <c r="F196" i="3"/>
  <c r="F195" i="3"/>
  <c r="F194" i="3"/>
  <c r="F193" i="3"/>
  <c r="F192" i="3"/>
  <c r="F191" i="3"/>
  <c r="F190" i="3"/>
  <c r="F189" i="3"/>
  <c r="F188" i="3"/>
  <c r="F187" i="3"/>
  <c r="F186" i="3"/>
  <c r="F185" i="3"/>
  <c r="F184" i="3"/>
  <c r="F183" i="3"/>
  <c r="F182" i="3"/>
  <c r="F181" i="3"/>
  <c r="F180" i="3"/>
  <c r="F179" i="3"/>
  <c r="F178" i="3"/>
  <c r="F177" i="3"/>
  <c r="F176" i="3"/>
  <c r="F175" i="3"/>
  <c r="F174" i="3"/>
  <c r="F173" i="3"/>
  <c r="F172" i="3"/>
  <c r="F171" i="3"/>
  <c r="F170" i="3"/>
  <c r="F169" i="3"/>
  <c r="F168" i="3"/>
  <c r="F167" i="3"/>
  <c r="F166" i="3"/>
  <c r="F165" i="3"/>
  <c r="F164" i="3"/>
  <c r="F163" i="3"/>
  <c r="F162" i="3"/>
  <c r="F161" i="3"/>
  <c r="F160" i="3"/>
  <c r="F159" i="3"/>
  <c r="F158" i="3"/>
  <c r="F157" i="3"/>
  <c r="F156" i="3"/>
  <c r="F155" i="3"/>
  <c r="F154" i="3"/>
  <c r="F153" i="3"/>
  <c r="F152" i="3"/>
  <c r="F151" i="3"/>
  <c r="F150" i="3"/>
  <c r="F149" i="3"/>
  <c r="F148" i="3"/>
  <c r="F147" i="3"/>
  <c r="F146" i="3"/>
  <c r="F145" i="3"/>
  <c r="F144" i="3"/>
  <c r="F143" i="3"/>
  <c r="F142" i="3"/>
  <c r="F141" i="3"/>
  <c r="F140" i="3"/>
  <c r="F139" i="3"/>
  <c r="F138" i="3"/>
  <c r="F137" i="3"/>
  <c r="F136" i="3"/>
  <c r="F135" i="3"/>
  <c r="F134" i="3"/>
  <c r="F133" i="3"/>
  <c r="F132" i="3"/>
  <c r="F131" i="3"/>
  <c r="F130" i="3"/>
  <c r="F129" i="3"/>
  <c r="F128" i="3"/>
  <c r="F127" i="3"/>
  <c r="F126" i="3"/>
  <c r="F125" i="3"/>
  <c r="F124" i="3"/>
  <c r="F123" i="3"/>
  <c r="F122" i="3"/>
  <c r="F121" i="3"/>
  <c r="F120" i="3"/>
  <c r="F119" i="3"/>
  <c r="F118" i="3"/>
  <c r="F117" i="3"/>
  <c r="F116" i="3"/>
  <c r="F115" i="3"/>
  <c r="F114" i="3"/>
  <c r="F113" i="3"/>
  <c r="F112" i="3"/>
  <c r="F111" i="3"/>
  <c r="F110" i="3"/>
  <c r="F109" i="3"/>
  <c r="F108" i="3"/>
  <c r="F107" i="3"/>
  <c r="F106" i="3"/>
  <c r="F105" i="3"/>
  <c r="F104" i="3"/>
  <c r="F103" i="3"/>
  <c r="F102" i="3"/>
  <c r="F101" i="3"/>
  <c r="F100" i="3"/>
  <c r="F99" i="3"/>
  <c r="F98" i="3"/>
  <c r="F97" i="3"/>
  <c r="F96" i="3"/>
  <c r="F95" i="3"/>
  <c r="F94" i="3"/>
  <c r="F93" i="3"/>
  <c r="F92" i="3"/>
  <c r="F91" i="3"/>
  <c r="F90" i="3"/>
  <c r="F89" i="3"/>
  <c r="F88" i="3"/>
  <c r="F87" i="3"/>
  <c r="F86" i="3"/>
  <c r="F85" i="3"/>
  <c r="F84" i="3"/>
  <c r="F83" i="3"/>
  <c r="F82" i="3"/>
  <c r="F81" i="3"/>
  <c r="F80" i="3"/>
  <c r="F79" i="3"/>
  <c r="F78" i="3"/>
  <c r="F77" i="3"/>
  <c r="F76" i="3"/>
  <c r="F75" i="3"/>
  <c r="F74" i="3"/>
  <c r="F73" i="3"/>
  <c r="F72" i="3"/>
  <c r="F71" i="3"/>
  <c r="F70" i="3"/>
  <c r="F69" i="3"/>
  <c r="F68" i="3"/>
  <c r="F67" i="3"/>
  <c r="F66" i="3"/>
  <c r="F65" i="3"/>
  <c r="F64" i="3"/>
  <c r="F63" i="3"/>
  <c r="F62" i="3"/>
  <c r="F61" i="3"/>
  <c r="F60" i="3"/>
  <c r="F59" i="3"/>
  <c r="F58" i="3"/>
  <c r="F57" i="3"/>
  <c r="F56" i="3"/>
  <c r="F55" i="3"/>
  <c r="F54" i="3"/>
  <c r="F53" i="3"/>
  <c r="F52" i="3"/>
  <c r="F51" i="3"/>
  <c r="F50" i="3"/>
  <c r="F49" i="3"/>
  <c r="F48" i="3"/>
  <c r="F47" i="3"/>
  <c r="F46" i="3"/>
  <c r="F45" i="3"/>
  <c r="F44" i="3"/>
  <c r="F43" i="3"/>
  <c r="F42" i="3"/>
  <c r="F41" i="3"/>
  <c r="F40" i="3"/>
  <c r="F39" i="3"/>
  <c r="F38" i="3"/>
  <c r="F37" i="3"/>
  <c r="F36" i="3"/>
  <c r="F35" i="3"/>
  <c r="F34" i="3"/>
  <c r="F33" i="3"/>
  <c r="F32" i="3"/>
  <c r="F31" i="3"/>
  <c r="F30" i="3"/>
  <c r="F29" i="3"/>
  <c r="F28" i="3"/>
  <c r="F27" i="3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F12" i="3"/>
  <c r="F11" i="3"/>
  <c r="F10" i="3"/>
  <c r="F9" i="3"/>
  <c r="F8" i="3"/>
  <c r="F7" i="3"/>
  <c r="F6" i="3"/>
  <c r="F5" i="3"/>
  <c r="F4" i="3"/>
  <c r="F3" i="3"/>
  <c r="F2" i="3"/>
</calcChain>
</file>

<file path=xl/sharedStrings.xml><?xml version="1.0" encoding="utf-8"?>
<sst xmlns="http://schemas.openxmlformats.org/spreadsheetml/2006/main" count="1240" uniqueCount="321">
  <si>
    <t>Назив здравствене установе</t>
  </si>
  <si>
    <t>Број партије</t>
  </si>
  <si>
    <t>Назив партије</t>
  </si>
  <si>
    <t>Број ставке</t>
  </si>
  <si>
    <t>Назив ставке</t>
  </si>
  <si>
    <t>ЈЕДИНИЧНА ЦЕНА</t>
  </si>
  <si>
    <t>Испоручилац</t>
  </si>
  <si>
    <t>Opšta bolnica "Dr Radivoje Simonović", Sombor</t>
  </si>
  <si>
    <t>Reagensi i potrošni materijal za aparat Thrombostat, Behnk Elektronik</t>
  </si>
  <si>
    <t xml:space="preserve">PT Owren manual - PT iz kapilarnog uzorka </t>
  </si>
  <si>
    <t>Vicor d.o.o</t>
  </si>
  <si>
    <t>Coagulation control N</t>
  </si>
  <si>
    <t>Čašice za trombostat, 500 komad</t>
  </si>
  <si>
    <t>Kuglice za trombostat, 500 komad</t>
  </si>
  <si>
    <t>Reagensi i potrošni materijal za aparat automatski koagulometar model ACL ELITE Pro, proizvođač  Instrumentation Laboratory</t>
  </si>
  <si>
    <t>Makler d.o.o</t>
  </si>
  <si>
    <t>Wash-R Emulsion</t>
  </si>
  <si>
    <t>Reagensi i potrošni materijal za aparat SISMEX XN-L(350,450,550), XN (1000,2000)</t>
  </si>
  <si>
    <t>Cell pack DCL 20l</t>
  </si>
  <si>
    <t>Lysercell WNR 5l</t>
  </si>
  <si>
    <t>Lysercell WDF 5l</t>
  </si>
  <si>
    <t>Flurocell WNR 2x82 ml</t>
  </si>
  <si>
    <t>Flurocell WDF 2x42 ml</t>
  </si>
  <si>
    <t>Cellclean 50 ml</t>
  </si>
  <si>
    <t>XN Chek L2</t>
  </si>
  <si>
    <t xml:space="preserve">Sulfolyser </t>
  </si>
  <si>
    <t>Reagensi i potrošni materijal za aparat SISMEX XS (500i,1000i), XT 1800i</t>
  </si>
  <si>
    <t xml:space="preserve">Cellpack EPK </t>
  </si>
  <si>
    <t xml:space="preserve">Stromatolyser 4DS </t>
  </si>
  <si>
    <t xml:space="preserve">Stromatolyser-4DL </t>
  </si>
  <si>
    <t>Stromatolyser-4DS</t>
  </si>
  <si>
    <t>E check XS L2</t>
  </si>
  <si>
    <t>Reagensi i potrošni materijal za aparat Hematološki brojač  Mindray BC 5800, BC 5000, BC 5390</t>
  </si>
  <si>
    <t>Lyser  LEO I M53</t>
  </si>
  <si>
    <t xml:space="preserve">Probe cleanser </t>
  </si>
  <si>
    <t>Control blood 5-diff Normal, Low, High</t>
  </si>
  <si>
    <t>Diluent M53(za BC 5390)</t>
  </si>
  <si>
    <t>CRP kit</t>
  </si>
  <si>
    <t>Lyser LC</t>
  </si>
  <si>
    <t>Lyser LEO II M53</t>
  </si>
  <si>
    <t>Lyser LH M53</t>
  </si>
  <si>
    <t>Reagensi i potrošni materijal za aparat ADVIA 120, ADVIA 2120, ADVIA 2120i</t>
  </si>
  <si>
    <t>CBC Timepac with defoamer (cyanidefree)</t>
  </si>
  <si>
    <t xml:space="preserve"> Diff Timepac with Perox Sheath</t>
  </si>
  <si>
    <t>Sheath Rinse</t>
  </si>
  <si>
    <t>Autoretic Reagent</t>
  </si>
  <si>
    <t>EZ Wash</t>
  </si>
  <si>
    <t>Defoamer</t>
  </si>
  <si>
    <t>TESTPoint Normal</t>
  </si>
  <si>
    <t>Reagensi i potrošni materijal za imunohemijske analizatore model VIDAS (PC VIDAS), Mini Vidas</t>
  </si>
  <si>
    <t xml:space="preserve">HCG test </t>
  </si>
  <si>
    <t xml:space="preserve">Brahams procalcitonin                  </t>
  </si>
  <si>
    <t>High sensitive troponin I</t>
  </si>
  <si>
    <t xml:space="preserve">QCV test </t>
  </si>
  <si>
    <t>C difficile tox A i B</t>
  </si>
  <si>
    <t>Reagensi i potrošni materijal za imunohemijske analizatore model SIEMENS (Advia Centaur CP, Advia Centaur XP, Advia Centaur XPT)</t>
  </si>
  <si>
    <t>ADVIA Centaur FT4</t>
  </si>
  <si>
    <t>ADVIA Centaur FT3</t>
  </si>
  <si>
    <t>ADVIA Centaur Anti-TPO</t>
  </si>
  <si>
    <t>ADVIA Centaur FSH</t>
  </si>
  <si>
    <t>ADVIA Centaur Enhanced Estradiol (eE2)</t>
  </si>
  <si>
    <t>ADVIA Centaur Progesterone</t>
  </si>
  <si>
    <t>ADVIA Centaur Prolactin</t>
  </si>
  <si>
    <t>ADVIA Centaur AFP</t>
  </si>
  <si>
    <t>ADVIA Centaur CEA</t>
  </si>
  <si>
    <t>ADVIA Centaur CA 15-3</t>
  </si>
  <si>
    <t>ADVIA Centaur CA 125 II</t>
  </si>
  <si>
    <t>ADVIA Centaur Insulin</t>
  </si>
  <si>
    <t xml:space="preserve">ADVIA Centaur Cortisol </t>
  </si>
  <si>
    <t>ADVIA Centaur tPSA</t>
  </si>
  <si>
    <t>ADVIA Centaur Testosterone II</t>
  </si>
  <si>
    <t>ADVIA Centaur LH</t>
  </si>
  <si>
    <t>ADVIA Centaur CA 19-9</t>
  </si>
  <si>
    <t>ADVIA Centaur TSH3-ultra</t>
  </si>
  <si>
    <t>ADVIA Centaur Calibrator B (Digoxin, FSH, LH, Prolactin, ThCG, TSH)</t>
  </si>
  <si>
    <t>ADVIA Centaur Calibrator 15 (CA 125 II)</t>
  </si>
  <si>
    <t xml:space="preserve">ADVIA Centaur Calibrator 30 (Enhanced Estradiol) </t>
  </si>
  <si>
    <t>ADVIA Centaur Calibrator 43 (CA15-3)</t>
  </si>
  <si>
    <t>ADVIA Centaur Calibrator A (FT3, FT4, T3, T4, T-Up)</t>
  </si>
  <si>
    <t>ADVIA Centaur Calibrator D (AFP, CEA)</t>
  </si>
  <si>
    <t>ADVIA Centaur Calibrator E (Cortisol, Progesterone, Testosterone)</t>
  </si>
  <si>
    <t>ADVIA Centaur Calibrator O (aTPO)</t>
  </si>
  <si>
    <t>ADVIA Centaur Calibrator Q (PSA)</t>
  </si>
  <si>
    <t>ADVIA Centaur Calibrator Insulin</t>
  </si>
  <si>
    <t>ADVIA Centaur Insulin Diluent</t>
  </si>
  <si>
    <t>ADVIA Centaur PW4</t>
  </si>
  <si>
    <t>ADVIA Centaur APW1</t>
  </si>
  <si>
    <t>MAS Omni IMMUNE Control Level 3</t>
  </si>
  <si>
    <t>ADVIA Centaur Anti-TPO Control 1, 2</t>
  </si>
  <si>
    <t>ADVIA Centaur Wash 1</t>
  </si>
  <si>
    <t>ADVIA Centaur Cleaning solution</t>
  </si>
  <si>
    <t>Kit, Sample Tips</t>
  </si>
  <si>
    <t>ADVIA Centaur Reagent A and B</t>
  </si>
  <si>
    <t>Sample Cups</t>
  </si>
  <si>
    <t xml:space="preserve">Küvetten </t>
  </si>
  <si>
    <t>Kontrolni materijal, proizvođač BioRad</t>
  </si>
  <si>
    <t>EQAS CHEM MONTHLY 12X5ML</t>
  </si>
  <si>
    <t>EQAS HEMAT PROG</t>
  </si>
  <si>
    <t>Reagensi i potrošni materijal za URISED, LABUMAT, URISED MINI Doc U READERLAB Pro/LabUReader Plus 2</t>
  </si>
  <si>
    <t>Labstrips U11</t>
  </si>
  <si>
    <t>Cuvettes for Urised</t>
  </si>
  <si>
    <t>Test tube 12 ml</t>
  </si>
  <si>
    <t>Reagensi i potrošni materijal za aparat SIMENS RAPID POINT 500</t>
  </si>
  <si>
    <t>Ketridž 250 analiza</t>
  </si>
  <si>
    <t>Wash/Waste ketridž</t>
  </si>
  <si>
    <t>RapidQC Comlete,Level 1</t>
  </si>
  <si>
    <t>RapidQC Comlete,Level 2</t>
  </si>
  <si>
    <t>RapidQC Complete,Level 3</t>
  </si>
  <si>
    <t>Špric za gasne analize</t>
  </si>
  <si>
    <t>Sample port</t>
  </si>
  <si>
    <t>Termo papir</t>
  </si>
  <si>
    <t>Laboratorijski testovi i reagensi za  aparat BactAlert 3D 60, BactAlert 3D 120,  BactAlert 3D 240, BactAlert VIRTUO</t>
  </si>
  <si>
    <t>Bočice za hemokulturu aerobne (FA), anaerobne ( FN) i i pedijatrijske (PF) (sa inhibitorom antibiotika)</t>
  </si>
  <si>
    <t>Regensi za biohemijski analizator ADVIA 1800 (SIMENS)</t>
  </si>
  <si>
    <t>Wide Range C-Reactive Protein Kalibrator</t>
  </si>
  <si>
    <t>Wide Range C-Reactive Protein (wrCRP)</t>
  </si>
  <si>
    <t>WASH probe 2</t>
  </si>
  <si>
    <t>WASH probe 1</t>
  </si>
  <si>
    <t>Urea</t>
  </si>
  <si>
    <t>Ukupni proteini</t>
  </si>
  <si>
    <t>Ukupni bilirubin</t>
  </si>
  <si>
    <t xml:space="preserve">Trigliceridi </t>
  </si>
  <si>
    <t>TIBC</t>
  </si>
  <si>
    <t>Special Chemisty Calibrator Kit</t>
  </si>
  <si>
    <t>Mokraćna kiselina</t>
  </si>
  <si>
    <t>MAS Omni Core nivo 2</t>
  </si>
  <si>
    <t>MAS Omni Core nivo 1</t>
  </si>
  <si>
    <t>Magnezijum</t>
  </si>
  <si>
    <t>Lypochecm Assayed Chemisty nivo 2</t>
  </si>
  <si>
    <t>Lypochecm Assayed Chemisty nivo 1</t>
  </si>
  <si>
    <t>LDH P-L</t>
  </si>
  <si>
    <t>Lamp Coolant Aditive</t>
  </si>
  <si>
    <t xml:space="preserve">Kreatinin </t>
  </si>
  <si>
    <t>komplement C3</t>
  </si>
  <si>
    <t>Kalcium II (ARSENAZO)</t>
  </si>
  <si>
    <t>ISE Serum Standards</t>
  </si>
  <si>
    <t>ISE Detergent</t>
  </si>
  <si>
    <t>ISE Buffer</t>
  </si>
  <si>
    <t>Incubation Bath Oil</t>
  </si>
  <si>
    <t>IgM</t>
  </si>
  <si>
    <t>IgG</t>
  </si>
  <si>
    <t>IgA</t>
  </si>
  <si>
    <t xml:space="preserve">Holesterol </t>
  </si>
  <si>
    <t>HDL/LDL Hol. Kalibrator</t>
  </si>
  <si>
    <t>HDL - holesterol direkt</t>
  </si>
  <si>
    <t>MAS Diabetes Bi-Level Multi-Pack</t>
  </si>
  <si>
    <t>HbA1C kalibrator set</t>
  </si>
  <si>
    <t>HbA1c direktna metoda</t>
  </si>
  <si>
    <t xml:space="preserve">Gvožđe </t>
  </si>
  <si>
    <t>Glukoza (GOD-PAP)</t>
  </si>
  <si>
    <t>GGT</t>
  </si>
  <si>
    <t>Fosfor</t>
  </si>
  <si>
    <t>Čašice</t>
  </si>
  <si>
    <t>Cuvette Wash Solution</t>
  </si>
  <si>
    <t>Cuvette Conditioner</t>
  </si>
  <si>
    <t>CK-MB</t>
  </si>
  <si>
    <t>CK NAC</t>
  </si>
  <si>
    <t>Chemistry Calibrator</t>
  </si>
  <si>
    <t>Bilirubin direktni</t>
  </si>
  <si>
    <t>AST</t>
  </si>
  <si>
    <t>ALT</t>
  </si>
  <si>
    <t>Alkalna fosfataza DEA</t>
  </si>
  <si>
    <t>Alfa amilaza</t>
  </si>
  <si>
    <t xml:space="preserve">Albumin </t>
  </si>
  <si>
    <t xml:space="preserve"> Special chemistry (TIBC) kalibrator</t>
  </si>
  <si>
    <t xml:space="preserve"> LIQUID SPEC. PROT. CAL.</t>
  </si>
  <si>
    <t>komplement C4</t>
  </si>
  <si>
    <t>Ise electrode Na</t>
  </si>
  <si>
    <t>Ise electrode K</t>
  </si>
  <si>
    <t xml:space="preserve">Ise electrode Cl </t>
  </si>
  <si>
    <t>Ise referenc elektrode</t>
  </si>
  <si>
    <t>Lamp halogen</t>
  </si>
  <si>
    <t>Reagensi za biohemijski analizator AU 480  (Beckman Coulter)</t>
  </si>
  <si>
    <t>ALP</t>
  </si>
  <si>
    <t>Bilirubin  direktni</t>
  </si>
  <si>
    <t>Bilirubin ukupan</t>
  </si>
  <si>
    <t>CK - MB  kontrolni  serum  nivo 1</t>
  </si>
  <si>
    <t>CK - MB  kontrolni  serum  nivo 2</t>
  </si>
  <si>
    <t>CK-MB kalibrator</t>
  </si>
  <si>
    <t>Control Serum 1</t>
  </si>
  <si>
    <t>Control Serum 2</t>
  </si>
  <si>
    <t>CRP</t>
  </si>
  <si>
    <t>CRP Latex Calibrator Normal Set</t>
  </si>
  <si>
    <t>Čašice a 3 ml</t>
  </si>
  <si>
    <t>Glucoza</t>
  </si>
  <si>
    <t>Gvoždje</t>
  </si>
  <si>
    <t>Holesterol ukupni</t>
  </si>
  <si>
    <t>ISE buffer</t>
  </si>
  <si>
    <t>Cleaning Solution</t>
  </si>
  <si>
    <t>ISE High Serum Standard</t>
  </si>
  <si>
    <t>ISE Internal Reference solution</t>
  </si>
  <si>
    <t>ISE Low Serum Standard</t>
  </si>
  <si>
    <t>ISE Mid Standard</t>
  </si>
  <si>
    <t>ISE Na/K Selectivity Check</t>
  </si>
  <si>
    <t>ISE Reference solution</t>
  </si>
  <si>
    <t>ITA kontrola nivo 1</t>
  </si>
  <si>
    <t>ITA kontrola nivo 2</t>
  </si>
  <si>
    <t>Kalcijum</t>
  </si>
  <si>
    <t>Kreatinin</t>
  </si>
  <si>
    <t>LDH (P-L IFCC)</t>
  </si>
  <si>
    <t>Liqicheck Urine Chemistry Control</t>
  </si>
  <si>
    <t>System Serum  kalibrator</t>
  </si>
  <si>
    <t>Trigliceridi</t>
  </si>
  <si>
    <t xml:space="preserve">Wash solution </t>
  </si>
  <si>
    <t xml:space="preserve">Proteinin u urinu </t>
  </si>
  <si>
    <t>Reagensi za biohemijski analizator BA200 (BioSystems)</t>
  </si>
  <si>
    <t>Glukoza</t>
  </si>
  <si>
    <t>Amilaza</t>
  </si>
  <si>
    <t xml:space="preserve">AST </t>
  </si>
  <si>
    <t xml:space="preserve">ALT </t>
  </si>
  <si>
    <t>Bikirubin direktni</t>
  </si>
  <si>
    <t>Multikalibrator</t>
  </si>
  <si>
    <t>Kontrolni Serum nivo 1</t>
  </si>
  <si>
    <t>Kontrolni Serum nivo 2</t>
  </si>
  <si>
    <t xml:space="preserve">REAKCIONI ROTORI BA </t>
  </si>
  <si>
    <t xml:space="preserve"> Washing Solution BA</t>
  </si>
  <si>
    <t xml:space="preserve"> Acid washing solution (WS1) BA</t>
  </si>
  <si>
    <t>Reagensi za biohemijski analizator BA400 (BioSystems)</t>
  </si>
  <si>
    <t>CK- NAC</t>
  </si>
  <si>
    <t>CK-MB kontrola I</t>
  </si>
  <si>
    <t>CK-MB kontrola II</t>
  </si>
  <si>
    <t>Gamma GT IFCC</t>
  </si>
  <si>
    <t xml:space="preserve">LDH </t>
  </si>
  <si>
    <t>Reagensi za biohemijski analizator Biosen (EKF Diagnostics)</t>
  </si>
  <si>
    <t>Chip Sensor Glucose</t>
  </si>
  <si>
    <t>MULTI  STANDARD sol12mmol/1,5x2</t>
  </si>
  <si>
    <t>READ CON normal kontrola</t>
  </si>
  <si>
    <t>READ CON patološka  kontrola</t>
  </si>
  <si>
    <t>Sample cups and 20ul capillaries sa 100ul hem. Solut.</t>
  </si>
  <si>
    <t>Glukose/Lactate System Solution</t>
  </si>
  <si>
    <t>Reagensi za biohemijski anlizator Diestro</t>
  </si>
  <si>
    <t>Diestro trilevel control</t>
  </si>
  <si>
    <t>Elektroda Ca</t>
  </si>
  <si>
    <t>Elektroda Cl</t>
  </si>
  <si>
    <t>Elektroda K</t>
  </si>
  <si>
    <t>Elektroda Na</t>
  </si>
  <si>
    <t>Elektroda Referentna</t>
  </si>
  <si>
    <t>Fill port cliner</t>
  </si>
  <si>
    <t>ISE Calibrating Pack</t>
  </si>
  <si>
    <t>Reagensi i potrošni materijal za aparate: BCS XP, CA 620, CA 660, CA 1500, CS 2100i, CS 2000i, CS 2500, CS 5100, BFTII, PFA 100, Innovance PFA-200, Xprecia Stride</t>
  </si>
  <si>
    <t>Cuvettes</t>
  </si>
  <si>
    <t>Dade Actin FS Activated PTT Reagent</t>
  </si>
  <si>
    <t>Dade Owren's Veronal-Buffer</t>
  </si>
  <si>
    <t>PT-Multi Calibrator (6 Levels)</t>
  </si>
  <si>
    <t>INNOVANCE® D-Dimer (3x4 ml)</t>
  </si>
  <si>
    <t>INNOVANCE D-Dimer Sample  Diluent</t>
  </si>
  <si>
    <t>INNOVANCE® D-Dimer Controls</t>
  </si>
  <si>
    <t>INNOVANCE  Antithrombin (4x2.7mL)</t>
  </si>
  <si>
    <t>Innovance Heparin</t>
  </si>
  <si>
    <t>Innovance Heparin Calibrator</t>
  </si>
  <si>
    <t>Innovance Heparin LMW Control Tip 1</t>
  </si>
  <si>
    <t>Innovance Heparin LMW Control Tip 2</t>
  </si>
  <si>
    <t>BC validation kit</t>
  </si>
  <si>
    <t>Cleaner SCS</t>
  </si>
  <si>
    <t>Fibrinogen Calibrator Kit</t>
  </si>
  <si>
    <t>Calcium Chloride Solution 0.025 mol/l</t>
  </si>
  <si>
    <t>Control Plasma N</t>
  </si>
  <si>
    <t>Standard Human Plasma</t>
  </si>
  <si>
    <t>Coagulation Factor V Deficient Plasma</t>
  </si>
  <si>
    <t>Coagulation Factor XI Deficient Plasma</t>
  </si>
  <si>
    <t>Coagulation Factor XII Deficient Plasma</t>
  </si>
  <si>
    <t>Coagulation Factor II Deficient Plasma</t>
  </si>
  <si>
    <t>Coagulation Factor VII Deficient Plasma</t>
  </si>
  <si>
    <t>Coagulation Factor VIII Deficient Plasma</t>
  </si>
  <si>
    <t>Coagulation Factor IX Deficient Plasma</t>
  </si>
  <si>
    <t>Coagulation Factor X Deficient Plasma</t>
  </si>
  <si>
    <t>Thromborel S</t>
  </si>
  <si>
    <t>Control Plasma P</t>
  </si>
  <si>
    <t>Berichrom Protein C (3x10mL)</t>
  </si>
  <si>
    <t>Behring Coagulations Cups</t>
  </si>
  <si>
    <t>Washing solution for Coagulation Analyzer</t>
  </si>
  <si>
    <t>Multifibren U</t>
  </si>
  <si>
    <t xml:space="preserve">RecombiPlasTin 2G 5 x 8 mL </t>
  </si>
  <si>
    <t>APTT -SP</t>
  </si>
  <si>
    <t xml:space="preserve">Q.F.A. Thrombin 10 x 5 mL </t>
  </si>
  <si>
    <t>D-dimer</t>
  </si>
  <si>
    <t xml:space="preserve">Normal Control Assayed </t>
  </si>
  <si>
    <t>Factor Diluent</t>
  </si>
  <si>
    <t>Cleaning Solution (Clean A)</t>
  </si>
  <si>
    <t>Rotors</t>
  </si>
  <si>
    <t>Reagensi i potrošni materijal za aparat automatski koagulometar modelACL TOP,proizvođač  Instrumentation Laboratory</t>
  </si>
  <si>
    <t>Thrombin Time - 5mL</t>
  </si>
  <si>
    <t xml:space="preserve">Liquid aXa - UFH/LMWH </t>
  </si>
  <si>
    <t xml:space="preserve">Liquid Antithrombin </t>
  </si>
  <si>
    <t>Protein C</t>
  </si>
  <si>
    <t>Factor Deficient Plasma II</t>
  </si>
  <si>
    <t>Factor Deficient Plasma V</t>
  </si>
  <si>
    <t>Factor Deficient Plasma VII</t>
  </si>
  <si>
    <t>Factor deficient Plasma X</t>
  </si>
  <si>
    <t>Factor Deficient Plasma VIII ( APTT SP)</t>
  </si>
  <si>
    <t>Factor Deficient Plasma IX (APTT SP)</t>
  </si>
  <si>
    <t>Factor Deficient Plasma XI (APTT SP)</t>
  </si>
  <si>
    <t>Factor Deficient Plasma XII (APTT SP)</t>
  </si>
  <si>
    <t>Calcium Chloride 0.025 M</t>
  </si>
  <si>
    <t xml:space="preserve">Calibration Plasma </t>
  </si>
  <si>
    <t xml:space="preserve">Heparin Calibrators </t>
  </si>
  <si>
    <t xml:space="preserve">Liquid D-Dimer Controls </t>
  </si>
  <si>
    <t xml:space="preserve">LMW Heparin Controls </t>
  </si>
  <si>
    <t>Cleaning Agent (Clean B)</t>
  </si>
  <si>
    <t xml:space="preserve">Rinse Solution </t>
  </si>
  <si>
    <t>EQAS Coagulation Program 8 analytes</t>
  </si>
  <si>
    <t>PT Owren Capilllary Calibr.Set</t>
  </si>
  <si>
    <t>Reagensi i potrošni materijal za aparat  TROMBOTRACK SOLO</t>
  </si>
  <si>
    <t>Kivete i čelične kuglice za thrombotrack</t>
  </si>
  <si>
    <t>INR Diagen (Rabbit Brain Capillary Reagent)</t>
  </si>
  <si>
    <t xml:space="preserve">Normalna kontrola za reagens za određjivanje INR iz kapilarnog uzorka </t>
  </si>
  <si>
    <t>Calcium Chloride 6mm</t>
  </si>
  <si>
    <t>Reagensi i potrošni materijal -Alifax(automatska sedimentacija) Roller 20 i Test 1</t>
  </si>
  <si>
    <t>Universal card  4000 test</t>
  </si>
  <si>
    <t>Reagensi i potrošni materijal za gasni analizator model GEM Premier 3500, proizvođač Instrumentation Laboratory</t>
  </si>
  <si>
    <t xml:space="preserve">Capillary kit </t>
  </si>
  <si>
    <t>Kondicioner za Na+ elektrodu</t>
  </si>
  <si>
    <t>Sensor test solution glu/lactate</t>
  </si>
  <si>
    <t>GEM cartridge IQM (150 analiza)</t>
  </si>
  <si>
    <t>Термо папир</t>
  </si>
  <si>
    <t>Yunicom d.o.o</t>
  </si>
  <si>
    <t>Promedia d.o.o</t>
  </si>
  <si>
    <t>Interlab Exim I Eurodijagnostika</t>
  </si>
  <si>
    <t>Superlab d.o.o</t>
  </si>
  <si>
    <t>Interlab Exim i Eurodijagnostika</t>
  </si>
  <si>
    <t>III Kvartal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</si>
</sst>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0"/>
      <color indexed="8"/>
      <name val="Arial"/>
      <family val="2"/>
    </font>
    <font>
      <b/>
      <sz val="11"/>
      <color indexed="8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  <charset val="238"/>
    </font>
    <font>
      <sz val="10"/>
      <color rgb="FF000000"/>
      <name val="Arial"/>
      <family val="2"/>
      <charset val="1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6CAE8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5" fillId="0" borderId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3" fillId="3" borderId="1" xfId="1" applyFont="1" applyFill="1" applyBorder="1" applyAlignment="1">
      <alignment horizontal="center" vertical="center" wrapText="1"/>
    </xf>
    <xf numFmtId="0" fontId="3" fillId="3" borderId="2" xfId="1" applyFont="1" applyFill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4" fontId="4" fillId="0" borderId="1" xfId="0" applyNumberFormat="1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2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4" fontId="6" fillId="0" borderId="1" xfId="0" applyNumberFormat="1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/>
    </xf>
    <xf numFmtId="4" fontId="3" fillId="3" borderId="1" xfId="1" applyNumberFormat="1" applyFont="1" applyFill="1" applyBorder="1" applyAlignment="1">
      <alignment horizontal="center" vertical="center" wrapText="1"/>
    </xf>
    <xf numFmtId="0" fontId="3" fillId="4" borderId="1" xfId="1" applyFont="1" applyFill="1" applyBorder="1" applyAlignment="1">
      <alignment horizontal="center" vertical="center" wrapText="1"/>
    </xf>
    <xf numFmtId="0" fontId="7" fillId="4" borderId="1" xfId="1" applyFont="1" applyFill="1" applyBorder="1" applyAlignment="1">
      <alignment horizontal="center" vertical="center" wrapText="1"/>
    </xf>
  </cellXfs>
  <cellStyles count="3">
    <cellStyle name="Normal" xfId="0" builtinId="0"/>
    <cellStyle name="Normal 3 2" xfId="2" xr:uid="{6204DB9E-EBEC-47E0-9A6F-72EBCDAA356D}"/>
    <cellStyle name="Normal_Priznto djuture" xfId="1" xr:uid="{733B8185-775E-4196-AFD2-330643155E47}"/>
  </cellStyles>
  <dxfs count="0"/>
  <tableStyles count="0" defaultTableStyle="TableStyleMedium2" defaultPivotStyle="PivotStyleLight16"/>
  <colors>
    <mruColors>
      <color rgb="FFD6CAE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401B59-D2FD-459B-A9EB-53008DB2131A}">
  <dimension ref="A1:I309"/>
  <sheetViews>
    <sheetView tabSelected="1" workbookViewId="0">
      <selection activeCell="L7" sqref="L7"/>
    </sheetView>
  </sheetViews>
  <sheetFormatPr defaultRowHeight="15" x14ac:dyDescent="0.25"/>
  <cols>
    <col min="1" max="1" width="20.42578125" customWidth="1"/>
    <col min="2" max="2" width="9" customWidth="1"/>
    <col min="3" max="3" width="29.5703125" customWidth="1"/>
    <col min="4" max="4" width="10.5703125" bestFit="1" customWidth="1"/>
    <col min="5" max="6" width="21.42578125" customWidth="1"/>
    <col min="7" max="7" width="15" customWidth="1"/>
    <col min="8" max="8" width="20.28515625" customWidth="1"/>
    <col min="9" max="9" width="13" customWidth="1"/>
  </cols>
  <sheetData>
    <row r="1" spans="1:9" ht="45" x14ac:dyDescent="0.25">
      <c r="A1" s="1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3"/>
      <c r="G1" s="19" t="s">
        <v>5</v>
      </c>
      <c r="H1" s="2" t="s">
        <v>6</v>
      </c>
      <c r="I1" s="20" t="s">
        <v>320</v>
      </c>
    </row>
    <row r="2" spans="1:9" ht="38.25" x14ac:dyDescent="0.25">
      <c r="A2" s="4" t="s">
        <v>7</v>
      </c>
      <c r="B2" s="5">
        <v>34</v>
      </c>
      <c r="C2" s="5" t="s">
        <v>8</v>
      </c>
      <c r="D2" s="6">
        <v>4</v>
      </c>
      <c r="E2" s="7" t="s">
        <v>9</v>
      </c>
      <c r="F2" s="7" t="str">
        <f t="shared" ref="F2:F65" si="0">B2&amp;D2&amp;E2</f>
        <v xml:space="preserve">344PT Owren manual - PT iz kapilarnog uzorka </v>
      </c>
      <c r="G2" s="8">
        <v>32600</v>
      </c>
      <c r="H2" s="9" t="s">
        <v>10</v>
      </c>
      <c r="I2" s="21">
        <v>0</v>
      </c>
    </row>
    <row r="3" spans="1:9" ht="38.25" x14ac:dyDescent="0.25">
      <c r="A3" s="4" t="s">
        <v>7</v>
      </c>
      <c r="B3" s="5">
        <v>34</v>
      </c>
      <c r="C3" s="5" t="s">
        <v>8</v>
      </c>
      <c r="D3" s="6">
        <v>16</v>
      </c>
      <c r="E3" s="7" t="s">
        <v>11</v>
      </c>
      <c r="F3" s="7" t="str">
        <f t="shared" si="0"/>
        <v>3416Coagulation control N</v>
      </c>
      <c r="G3" s="8">
        <v>1155</v>
      </c>
      <c r="H3" s="9" t="s">
        <v>10</v>
      </c>
      <c r="I3" s="21">
        <v>0</v>
      </c>
    </row>
    <row r="4" spans="1:9" ht="38.25" x14ac:dyDescent="0.25">
      <c r="A4" s="4" t="s">
        <v>7</v>
      </c>
      <c r="B4" s="5">
        <v>34</v>
      </c>
      <c r="C4" s="5" t="s">
        <v>8</v>
      </c>
      <c r="D4" s="6">
        <v>19</v>
      </c>
      <c r="E4" s="7" t="s">
        <v>12</v>
      </c>
      <c r="F4" s="7" t="str">
        <f t="shared" si="0"/>
        <v>3419Čašice za trombostat, 500 komad</v>
      </c>
      <c r="G4" s="8">
        <v>4200</v>
      </c>
      <c r="H4" s="9" t="s">
        <v>10</v>
      </c>
      <c r="I4" s="21">
        <v>0</v>
      </c>
    </row>
    <row r="5" spans="1:9" ht="38.25" x14ac:dyDescent="0.25">
      <c r="A5" s="4" t="s">
        <v>7</v>
      </c>
      <c r="B5" s="5">
        <v>34</v>
      </c>
      <c r="C5" s="5" t="s">
        <v>8</v>
      </c>
      <c r="D5" s="6">
        <v>20</v>
      </c>
      <c r="E5" s="7" t="s">
        <v>13</v>
      </c>
      <c r="F5" s="7" t="str">
        <f t="shared" si="0"/>
        <v>3420Kuglice za trombostat, 500 komad</v>
      </c>
      <c r="G5" s="8">
        <v>3200</v>
      </c>
      <c r="H5" s="9" t="s">
        <v>10</v>
      </c>
      <c r="I5" s="21">
        <v>0</v>
      </c>
    </row>
    <row r="6" spans="1:9" ht="51" x14ac:dyDescent="0.25">
      <c r="A6" s="4" t="s">
        <v>7</v>
      </c>
      <c r="B6" s="5">
        <v>41</v>
      </c>
      <c r="C6" s="5" t="s">
        <v>14</v>
      </c>
      <c r="D6" s="10">
        <v>51</v>
      </c>
      <c r="E6" s="7" t="s">
        <v>16</v>
      </c>
      <c r="F6" s="7" t="str">
        <f t="shared" si="0"/>
        <v>4151Wash-R Emulsion</v>
      </c>
      <c r="G6" s="8">
        <v>8000</v>
      </c>
      <c r="H6" s="9" t="s">
        <v>15</v>
      </c>
      <c r="I6" s="21">
        <v>0</v>
      </c>
    </row>
    <row r="7" spans="1:9" ht="38.25" x14ac:dyDescent="0.25">
      <c r="A7" s="4" t="s">
        <v>7</v>
      </c>
      <c r="B7" s="11">
        <v>10</v>
      </c>
      <c r="C7" s="11" t="s">
        <v>17</v>
      </c>
      <c r="D7" s="12">
        <v>1</v>
      </c>
      <c r="E7" s="13" t="s">
        <v>18</v>
      </c>
      <c r="F7" s="7" t="str">
        <f t="shared" si="0"/>
        <v>101Cell pack DCL 20l</v>
      </c>
      <c r="G7" s="15">
        <v>18013</v>
      </c>
      <c r="H7" s="16" t="s">
        <v>315</v>
      </c>
      <c r="I7" s="21">
        <v>0</v>
      </c>
    </row>
    <row r="8" spans="1:9" ht="38.25" x14ac:dyDescent="0.25">
      <c r="A8" s="4" t="s">
        <v>7</v>
      </c>
      <c r="B8" s="11">
        <v>10</v>
      </c>
      <c r="C8" s="11" t="s">
        <v>17</v>
      </c>
      <c r="D8" s="12">
        <v>3</v>
      </c>
      <c r="E8" s="13" t="s">
        <v>19</v>
      </c>
      <c r="F8" s="7" t="str">
        <f t="shared" si="0"/>
        <v>103Lysercell WNR 5l</v>
      </c>
      <c r="G8" s="15">
        <v>20000</v>
      </c>
      <c r="H8" s="16" t="s">
        <v>315</v>
      </c>
      <c r="I8" s="21">
        <v>0</v>
      </c>
    </row>
    <row r="9" spans="1:9" ht="38.25" x14ac:dyDescent="0.25">
      <c r="A9" s="4" t="s">
        <v>7</v>
      </c>
      <c r="B9" s="11">
        <v>10</v>
      </c>
      <c r="C9" s="11" t="s">
        <v>17</v>
      </c>
      <c r="D9" s="12">
        <v>4</v>
      </c>
      <c r="E9" s="13" t="s">
        <v>20</v>
      </c>
      <c r="F9" s="7" t="str">
        <f t="shared" si="0"/>
        <v>104Lysercell WDF 5l</v>
      </c>
      <c r="G9" s="15">
        <v>92980</v>
      </c>
      <c r="H9" s="16" t="s">
        <v>315</v>
      </c>
      <c r="I9" s="21">
        <v>0</v>
      </c>
    </row>
    <row r="10" spans="1:9" ht="38.25" x14ac:dyDescent="0.25">
      <c r="A10" s="4" t="s">
        <v>7</v>
      </c>
      <c r="B10" s="11">
        <v>10</v>
      </c>
      <c r="C10" s="11" t="s">
        <v>17</v>
      </c>
      <c r="D10" s="12">
        <v>5</v>
      </c>
      <c r="E10" s="13" t="s">
        <v>21</v>
      </c>
      <c r="F10" s="7" t="str">
        <f t="shared" si="0"/>
        <v>105Flurocell WNR 2x82 ml</v>
      </c>
      <c r="G10" s="15">
        <v>32000</v>
      </c>
      <c r="H10" s="16" t="s">
        <v>315</v>
      </c>
      <c r="I10" s="21">
        <v>0</v>
      </c>
    </row>
    <row r="11" spans="1:9" ht="38.25" x14ac:dyDescent="0.25">
      <c r="A11" s="4" t="s">
        <v>7</v>
      </c>
      <c r="B11" s="11">
        <v>10</v>
      </c>
      <c r="C11" s="11" t="s">
        <v>17</v>
      </c>
      <c r="D11" s="12">
        <v>6</v>
      </c>
      <c r="E11" s="13" t="s">
        <v>22</v>
      </c>
      <c r="F11" s="7" t="str">
        <f t="shared" si="0"/>
        <v>106Flurocell WDF 2x42 ml</v>
      </c>
      <c r="G11" s="15">
        <v>259895</v>
      </c>
      <c r="H11" s="16" t="s">
        <v>315</v>
      </c>
      <c r="I11" s="21">
        <v>0</v>
      </c>
    </row>
    <row r="12" spans="1:9" ht="38.25" x14ac:dyDescent="0.25">
      <c r="A12" s="4" t="s">
        <v>7</v>
      </c>
      <c r="B12" s="11">
        <v>10</v>
      </c>
      <c r="C12" s="11" t="s">
        <v>17</v>
      </c>
      <c r="D12" s="12">
        <v>9</v>
      </c>
      <c r="E12" s="13" t="s">
        <v>23</v>
      </c>
      <c r="F12" s="7" t="str">
        <f t="shared" si="0"/>
        <v>109Cellclean 50 ml</v>
      </c>
      <c r="G12" s="15">
        <v>35096</v>
      </c>
      <c r="H12" s="16" t="s">
        <v>315</v>
      </c>
      <c r="I12" s="21">
        <v>0</v>
      </c>
    </row>
    <row r="13" spans="1:9" ht="38.25" x14ac:dyDescent="0.25">
      <c r="A13" s="4" t="s">
        <v>7</v>
      </c>
      <c r="B13" s="11">
        <v>10</v>
      </c>
      <c r="C13" s="11" t="s">
        <v>17</v>
      </c>
      <c r="D13" s="12">
        <v>11</v>
      </c>
      <c r="E13" s="13" t="s">
        <v>24</v>
      </c>
      <c r="F13" s="7" t="str">
        <f t="shared" si="0"/>
        <v>1011XN Chek L2</v>
      </c>
      <c r="G13" s="15">
        <v>18426</v>
      </c>
      <c r="H13" s="16" t="s">
        <v>315</v>
      </c>
      <c r="I13" s="21">
        <v>0</v>
      </c>
    </row>
    <row r="14" spans="1:9" ht="38.25" x14ac:dyDescent="0.25">
      <c r="A14" s="4" t="s">
        <v>7</v>
      </c>
      <c r="B14" s="11">
        <v>10</v>
      </c>
      <c r="C14" s="11" t="s">
        <v>17</v>
      </c>
      <c r="D14" s="12">
        <v>15</v>
      </c>
      <c r="E14" s="13" t="s">
        <v>25</v>
      </c>
      <c r="F14" s="7" t="str">
        <f t="shared" si="0"/>
        <v xml:space="preserve">1015Sulfolyser </v>
      </c>
      <c r="G14" s="15">
        <v>87340</v>
      </c>
      <c r="H14" s="16" t="s">
        <v>315</v>
      </c>
      <c r="I14" s="21">
        <v>0</v>
      </c>
    </row>
    <row r="15" spans="1:9" ht="38.25" x14ac:dyDescent="0.25">
      <c r="A15" s="4" t="s">
        <v>7</v>
      </c>
      <c r="B15" s="11">
        <v>11</v>
      </c>
      <c r="C15" s="11" t="s">
        <v>26</v>
      </c>
      <c r="D15" s="12">
        <v>1</v>
      </c>
      <c r="E15" s="13" t="s">
        <v>27</v>
      </c>
      <c r="F15" s="7" t="str">
        <f t="shared" si="0"/>
        <v xml:space="preserve">111Cellpack EPK </v>
      </c>
      <c r="G15" s="15">
        <v>22058</v>
      </c>
      <c r="H15" s="16" t="s">
        <v>315</v>
      </c>
      <c r="I15" s="21">
        <v>1</v>
      </c>
    </row>
    <row r="16" spans="1:9" ht="38.25" x14ac:dyDescent="0.25">
      <c r="A16" s="4" t="s">
        <v>7</v>
      </c>
      <c r="B16" s="11">
        <v>11</v>
      </c>
      <c r="C16" s="11" t="s">
        <v>26</v>
      </c>
      <c r="D16" s="12">
        <v>3</v>
      </c>
      <c r="E16" s="13" t="s">
        <v>28</v>
      </c>
      <c r="F16" s="7" t="str">
        <f t="shared" si="0"/>
        <v xml:space="preserve">113Stromatolyser 4DS </v>
      </c>
      <c r="G16" s="15">
        <v>44809.03</v>
      </c>
      <c r="H16" s="16" t="s">
        <v>315</v>
      </c>
      <c r="I16" s="21">
        <v>1</v>
      </c>
    </row>
    <row r="17" spans="1:9" ht="38.25" x14ac:dyDescent="0.25">
      <c r="A17" s="4" t="s">
        <v>7</v>
      </c>
      <c r="B17" s="11">
        <v>11</v>
      </c>
      <c r="C17" s="11" t="s">
        <v>26</v>
      </c>
      <c r="D17" s="12">
        <v>8</v>
      </c>
      <c r="E17" s="13" t="s">
        <v>29</v>
      </c>
      <c r="F17" s="7" t="str">
        <f t="shared" si="0"/>
        <v xml:space="preserve">118Stromatolyser-4DL </v>
      </c>
      <c r="G17" s="15">
        <v>32554</v>
      </c>
      <c r="H17" s="16" t="s">
        <v>315</v>
      </c>
      <c r="I17" s="21">
        <v>1</v>
      </c>
    </row>
    <row r="18" spans="1:9" ht="38.25" x14ac:dyDescent="0.25">
      <c r="A18" s="4" t="s">
        <v>7</v>
      </c>
      <c r="B18" s="11">
        <v>11</v>
      </c>
      <c r="C18" s="11" t="s">
        <v>26</v>
      </c>
      <c r="D18" s="12">
        <v>9</v>
      </c>
      <c r="E18" s="13" t="s">
        <v>30</v>
      </c>
      <c r="F18" s="7" t="str">
        <f t="shared" si="0"/>
        <v>119Stromatolyser-4DS</v>
      </c>
      <c r="G18" s="15">
        <v>62900</v>
      </c>
      <c r="H18" s="16" t="s">
        <v>315</v>
      </c>
      <c r="I18" s="21">
        <v>1</v>
      </c>
    </row>
    <row r="19" spans="1:9" ht="38.25" x14ac:dyDescent="0.25">
      <c r="A19" s="4" t="s">
        <v>7</v>
      </c>
      <c r="B19" s="11">
        <v>11</v>
      </c>
      <c r="C19" s="11" t="s">
        <v>26</v>
      </c>
      <c r="D19" s="12">
        <v>11</v>
      </c>
      <c r="E19" s="13" t="s">
        <v>31</v>
      </c>
      <c r="F19" s="7" t="str">
        <f t="shared" si="0"/>
        <v>1111E check XS L2</v>
      </c>
      <c r="G19" s="15">
        <v>19200</v>
      </c>
      <c r="H19" s="16" t="s">
        <v>315</v>
      </c>
      <c r="I19" s="21">
        <v>1</v>
      </c>
    </row>
    <row r="20" spans="1:9" ht="51" x14ac:dyDescent="0.25">
      <c r="A20" s="4" t="s">
        <v>7</v>
      </c>
      <c r="B20" s="11">
        <v>14</v>
      </c>
      <c r="C20" s="11" t="s">
        <v>32</v>
      </c>
      <c r="D20" s="12">
        <v>2</v>
      </c>
      <c r="E20" s="13" t="s">
        <v>33</v>
      </c>
      <c r="F20" s="7" t="str">
        <f t="shared" si="0"/>
        <v>142Lyser  LEO I M53</v>
      </c>
      <c r="G20" s="15">
        <v>8330</v>
      </c>
      <c r="H20" s="16" t="s">
        <v>316</v>
      </c>
      <c r="I20" s="21">
        <v>8</v>
      </c>
    </row>
    <row r="21" spans="1:9" ht="51" x14ac:dyDescent="0.25">
      <c r="A21" s="4" t="s">
        <v>7</v>
      </c>
      <c r="B21" s="11">
        <v>14</v>
      </c>
      <c r="C21" s="11" t="s">
        <v>32</v>
      </c>
      <c r="D21" s="12">
        <v>6</v>
      </c>
      <c r="E21" s="13" t="s">
        <v>34</v>
      </c>
      <c r="F21" s="7" t="str">
        <f t="shared" si="0"/>
        <v xml:space="preserve">146Probe cleanser </v>
      </c>
      <c r="G21" s="15">
        <v>1260</v>
      </c>
      <c r="H21" s="16" t="s">
        <v>316</v>
      </c>
      <c r="I21" s="21">
        <v>6</v>
      </c>
    </row>
    <row r="22" spans="1:9" ht="51" x14ac:dyDescent="0.25">
      <c r="A22" s="4" t="s">
        <v>7</v>
      </c>
      <c r="B22" s="11">
        <v>14</v>
      </c>
      <c r="C22" s="11" t="s">
        <v>32</v>
      </c>
      <c r="D22" s="12">
        <v>7</v>
      </c>
      <c r="E22" s="13" t="s">
        <v>35</v>
      </c>
      <c r="F22" s="7" t="str">
        <f t="shared" si="0"/>
        <v>147Control blood 5-diff Normal, Low, High</v>
      </c>
      <c r="G22" s="15">
        <v>17850</v>
      </c>
      <c r="H22" s="16" t="s">
        <v>316</v>
      </c>
      <c r="I22" s="21">
        <v>2</v>
      </c>
    </row>
    <row r="23" spans="1:9" ht="51" x14ac:dyDescent="0.25">
      <c r="A23" s="4" t="s">
        <v>7</v>
      </c>
      <c r="B23" s="11">
        <v>14</v>
      </c>
      <c r="C23" s="11" t="s">
        <v>32</v>
      </c>
      <c r="D23" s="12">
        <v>8</v>
      </c>
      <c r="E23" s="13" t="s">
        <v>36</v>
      </c>
      <c r="F23" s="7" t="str">
        <f t="shared" si="0"/>
        <v>148Diluent M53(za BC 5390)</v>
      </c>
      <c r="G23" s="15">
        <v>6990</v>
      </c>
      <c r="H23" s="16" t="s">
        <v>316</v>
      </c>
      <c r="I23" s="21">
        <v>12</v>
      </c>
    </row>
    <row r="24" spans="1:9" ht="51" x14ac:dyDescent="0.25">
      <c r="A24" s="4" t="s">
        <v>7</v>
      </c>
      <c r="B24" s="11">
        <v>14</v>
      </c>
      <c r="C24" s="11" t="s">
        <v>32</v>
      </c>
      <c r="D24" s="12">
        <v>10</v>
      </c>
      <c r="E24" s="13" t="s">
        <v>37</v>
      </c>
      <c r="F24" s="7" t="str">
        <f t="shared" si="0"/>
        <v>1410CRP kit</v>
      </c>
      <c r="G24" s="15">
        <v>20100</v>
      </c>
      <c r="H24" s="16" t="s">
        <v>316</v>
      </c>
      <c r="I24" s="21">
        <v>13</v>
      </c>
    </row>
    <row r="25" spans="1:9" ht="51" x14ac:dyDescent="0.25">
      <c r="A25" s="4" t="s">
        <v>7</v>
      </c>
      <c r="B25" s="11">
        <v>14</v>
      </c>
      <c r="C25" s="11" t="s">
        <v>32</v>
      </c>
      <c r="D25" s="12">
        <v>11</v>
      </c>
      <c r="E25" s="13" t="s">
        <v>38</v>
      </c>
      <c r="F25" s="7" t="str">
        <f t="shared" si="0"/>
        <v>1411Lyser LC</v>
      </c>
      <c r="G25" s="15">
        <v>5500</v>
      </c>
      <c r="H25" s="16" t="s">
        <v>316</v>
      </c>
      <c r="I25" s="21">
        <v>8</v>
      </c>
    </row>
    <row r="26" spans="1:9" ht="51" x14ac:dyDescent="0.25">
      <c r="A26" s="4" t="s">
        <v>7</v>
      </c>
      <c r="B26" s="11">
        <v>14</v>
      </c>
      <c r="C26" s="11" t="s">
        <v>32</v>
      </c>
      <c r="D26" s="12">
        <v>12</v>
      </c>
      <c r="E26" s="13" t="s">
        <v>39</v>
      </c>
      <c r="F26" s="7" t="str">
        <f t="shared" si="0"/>
        <v>1412Lyser LEO II M53</v>
      </c>
      <c r="G26" s="15">
        <v>11770</v>
      </c>
      <c r="H26" s="16" t="s">
        <v>316</v>
      </c>
      <c r="I26" s="21">
        <v>7</v>
      </c>
    </row>
    <row r="27" spans="1:9" ht="51" x14ac:dyDescent="0.25">
      <c r="A27" s="4" t="s">
        <v>7</v>
      </c>
      <c r="B27" s="11">
        <v>14</v>
      </c>
      <c r="C27" s="11" t="s">
        <v>32</v>
      </c>
      <c r="D27" s="12">
        <v>17</v>
      </c>
      <c r="E27" s="13" t="s">
        <v>40</v>
      </c>
      <c r="F27" s="7" t="str">
        <f t="shared" si="0"/>
        <v>1417Lyser LH M53</v>
      </c>
      <c r="G27" s="15">
        <v>11990</v>
      </c>
      <c r="H27" s="16" t="s">
        <v>316</v>
      </c>
      <c r="I27" s="21">
        <v>7</v>
      </c>
    </row>
    <row r="28" spans="1:9" ht="38.25" x14ac:dyDescent="0.25">
      <c r="A28" s="4" t="s">
        <v>7</v>
      </c>
      <c r="B28" s="11">
        <v>24</v>
      </c>
      <c r="C28" s="11" t="s">
        <v>41</v>
      </c>
      <c r="D28" s="12">
        <v>1</v>
      </c>
      <c r="E28" s="13" t="s">
        <v>42</v>
      </c>
      <c r="F28" s="7" t="str">
        <f t="shared" si="0"/>
        <v>241CBC Timepac with defoamer (cyanidefree)</v>
      </c>
      <c r="G28" s="15">
        <v>108225</v>
      </c>
      <c r="H28" s="17" t="s">
        <v>317</v>
      </c>
      <c r="I28" s="21">
        <v>1</v>
      </c>
    </row>
    <row r="29" spans="1:9" ht="38.25" x14ac:dyDescent="0.25">
      <c r="A29" s="4" t="s">
        <v>7</v>
      </c>
      <c r="B29" s="11">
        <v>24</v>
      </c>
      <c r="C29" s="11" t="s">
        <v>41</v>
      </c>
      <c r="D29" s="12">
        <v>2</v>
      </c>
      <c r="E29" s="13" t="s">
        <v>43</v>
      </c>
      <c r="F29" s="7" t="str">
        <f t="shared" si="0"/>
        <v>242 Diff Timepac with Perox Sheath</v>
      </c>
      <c r="G29" s="15">
        <v>86102</v>
      </c>
      <c r="H29" s="17" t="s">
        <v>317</v>
      </c>
      <c r="I29" s="21">
        <v>1</v>
      </c>
    </row>
    <row r="30" spans="1:9" ht="38.25" x14ac:dyDescent="0.25">
      <c r="A30" s="4" t="s">
        <v>7</v>
      </c>
      <c r="B30" s="11">
        <v>24</v>
      </c>
      <c r="C30" s="11" t="s">
        <v>41</v>
      </c>
      <c r="D30" s="12">
        <v>4</v>
      </c>
      <c r="E30" s="13" t="s">
        <v>44</v>
      </c>
      <c r="F30" s="7" t="str">
        <f t="shared" si="0"/>
        <v>244Sheath Rinse</v>
      </c>
      <c r="G30" s="15">
        <v>15426</v>
      </c>
      <c r="H30" s="17" t="s">
        <v>317</v>
      </c>
      <c r="I30" s="21">
        <v>4</v>
      </c>
    </row>
    <row r="31" spans="1:9" ht="38.25" x14ac:dyDescent="0.25">
      <c r="A31" s="4" t="s">
        <v>7</v>
      </c>
      <c r="B31" s="11">
        <v>24</v>
      </c>
      <c r="C31" s="11" t="s">
        <v>41</v>
      </c>
      <c r="D31" s="12">
        <v>5</v>
      </c>
      <c r="E31" s="13" t="s">
        <v>45</v>
      </c>
      <c r="F31" s="7" t="str">
        <f t="shared" si="0"/>
        <v>245Autoretic Reagent</v>
      </c>
      <c r="G31" s="15">
        <v>108475</v>
      </c>
      <c r="H31" s="17" t="s">
        <v>317</v>
      </c>
      <c r="I31" s="21">
        <v>1</v>
      </c>
    </row>
    <row r="32" spans="1:9" ht="38.25" x14ac:dyDescent="0.25">
      <c r="A32" s="4" t="s">
        <v>7</v>
      </c>
      <c r="B32" s="11">
        <v>24</v>
      </c>
      <c r="C32" s="11" t="s">
        <v>41</v>
      </c>
      <c r="D32" s="12">
        <v>7</v>
      </c>
      <c r="E32" s="13" t="s">
        <v>46</v>
      </c>
      <c r="F32" s="7" t="str">
        <f t="shared" si="0"/>
        <v>247EZ Wash</v>
      </c>
      <c r="G32" s="15">
        <v>72403</v>
      </c>
      <c r="H32" s="17" t="s">
        <v>317</v>
      </c>
      <c r="I32" s="21">
        <v>8</v>
      </c>
    </row>
    <row r="33" spans="1:9" ht="38.25" x14ac:dyDescent="0.25">
      <c r="A33" s="4" t="s">
        <v>7</v>
      </c>
      <c r="B33" s="11">
        <v>24</v>
      </c>
      <c r="C33" s="11" t="s">
        <v>41</v>
      </c>
      <c r="D33" s="12">
        <v>8</v>
      </c>
      <c r="E33" s="13" t="s">
        <v>47</v>
      </c>
      <c r="F33" s="7" t="str">
        <f t="shared" si="0"/>
        <v>248Defoamer</v>
      </c>
      <c r="G33" s="15">
        <v>26345</v>
      </c>
      <c r="H33" s="17" t="s">
        <v>317</v>
      </c>
      <c r="I33" s="21">
        <v>1</v>
      </c>
    </row>
    <row r="34" spans="1:9" ht="38.25" x14ac:dyDescent="0.25">
      <c r="A34" s="4" t="s">
        <v>7</v>
      </c>
      <c r="B34" s="11">
        <v>24</v>
      </c>
      <c r="C34" s="11" t="s">
        <v>41</v>
      </c>
      <c r="D34" s="12">
        <v>10</v>
      </c>
      <c r="E34" s="13" t="s">
        <v>48</v>
      </c>
      <c r="F34" s="7" t="str">
        <f t="shared" si="0"/>
        <v>2410TESTPoint Normal</v>
      </c>
      <c r="G34" s="15">
        <v>22305</v>
      </c>
      <c r="H34" s="17" t="s">
        <v>317</v>
      </c>
      <c r="I34" s="21">
        <v>1</v>
      </c>
    </row>
    <row r="35" spans="1:9" ht="38.25" x14ac:dyDescent="0.25">
      <c r="A35" s="4" t="s">
        <v>7</v>
      </c>
      <c r="B35" s="11">
        <v>59</v>
      </c>
      <c r="C35" s="11" t="s">
        <v>49</v>
      </c>
      <c r="D35" s="14">
        <v>1</v>
      </c>
      <c r="E35" s="13" t="s">
        <v>50</v>
      </c>
      <c r="F35" s="7" t="str">
        <f t="shared" si="0"/>
        <v xml:space="preserve">591HCG test </v>
      </c>
      <c r="G35" s="15">
        <v>35700</v>
      </c>
      <c r="H35" s="16" t="s">
        <v>315</v>
      </c>
      <c r="I35" s="21">
        <v>1</v>
      </c>
    </row>
    <row r="36" spans="1:9" ht="38.25" x14ac:dyDescent="0.25">
      <c r="A36" s="4" t="s">
        <v>7</v>
      </c>
      <c r="B36" s="11">
        <v>59</v>
      </c>
      <c r="C36" s="11" t="s">
        <v>49</v>
      </c>
      <c r="D36" s="14">
        <v>2</v>
      </c>
      <c r="E36" s="13" t="s">
        <v>51</v>
      </c>
      <c r="F36" s="7" t="str">
        <f t="shared" si="0"/>
        <v xml:space="preserve">592Brahams procalcitonin                  </v>
      </c>
      <c r="G36" s="15">
        <v>115000</v>
      </c>
      <c r="H36" s="16" t="s">
        <v>315</v>
      </c>
      <c r="I36" s="21">
        <v>1</v>
      </c>
    </row>
    <row r="37" spans="1:9" ht="38.25" x14ac:dyDescent="0.25">
      <c r="A37" s="4" t="s">
        <v>7</v>
      </c>
      <c r="B37" s="11">
        <v>59</v>
      </c>
      <c r="C37" s="11" t="s">
        <v>49</v>
      </c>
      <c r="D37" s="14">
        <v>3</v>
      </c>
      <c r="E37" s="13" t="s">
        <v>52</v>
      </c>
      <c r="F37" s="7" t="str">
        <f t="shared" si="0"/>
        <v>593High sensitive troponin I</v>
      </c>
      <c r="G37" s="15">
        <v>70245</v>
      </c>
      <c r="H37" s="16" t="s">
        <v>315</v>
      </c>
      <c r="I37" s="21">
        <v>1</v>
      </c>
    </row>
    <row r="38" spans="1:9" ht="38.25" x14ac:dyDescent="0.25">
      <c r="A38" s="4" t="s">
        <v>7</v>
      </c>
      <c r="B38" s="11">
        <v>59</v>
      </c>
      <c r="C38" s="11" t="s">
        <v>49</v>
      </c>
      <c r="D38" s="14">
        <v>4</v>
      </c>
      <c r="E38" s="13" t="s">
        <v>53</v>
      </c>
      <c r="F38" s="7" t="str">
        <f t="shared" si="0"/>
        <v xml:space="preserve">594QCV test </v>
      </c>
      <c r="G38" s="15">
        <v>14000</v>
      </c>
      <c r="H38" s="16" t="s">
        <v>315</v>
      </c>
      <c r="I38" s="21">
        <v>1</v>
      </c>
    </row>
    <row r="39" spans="1:9" ht="38.25" x14ac:dyDescent="0.25">
      <c r="A39" s="4" t="s">
        <v>7</v>
      </c>
      <c r="B39" s="11">
        <v>59</v>
      </c>
      <c r="C39" s="11" t="s">
        <v>49</v>
      </c>
      <c r="D39" s="14">
        <v>36</v>
      </c>
      <c r="E39" s="13" t="s">
        <v>54</v>
      </c>
      <c r="F39" s="7" t="str">
        <f t="shared" si="0"/>
        <v>5936C difficile tox A i B</v>
      </c>
      <c r="G39" s="15">
        <v>84000</v>
      </c>
      <c r="H39" s="16" t="s">
        <v>315</v>
      </c>
      <c r="I39" s="21">
        <v>1</v>
      </c>
    </row>
    <row r="40" spans="1:9" ht="63.75" x14ac:dyDescent="0.25">
      <c r="A40" s="4" t="s">
        <v>7</v>
      </c>
      <c r="B40" s="11">
        <v>68</v>
      </c>
      <c r="C40" s="11" t="s">
        <v>55</v>
      </c>
      <c r="D40" s="14">
        <v>13</v>
      </c>
      <c r="E40" s="13" t="s">
        <v>56</v>
      </c>
      <c r="F40" s="7" t="str">
        <f t="shared" si="0"/>
        <v>6813ADVIA Centaur FT4</v>
      </c>
      <c r="G40" s="15">
        <v>9504</v>
      </c>
      <c r="H40" s="17" t="s">
        <v>317</v>
      </c>
      <c r="I40" s="21">
        <v>6</v>
      </c>
    </row>
    <row r="41" spans="1:9" ht="63.75" x14ac:dyDescent="0.25">
      <c r="A41" s="4" t="s">
        <v>7</v>
      </c>
      <c r="B41" s="11">
        <v>68</v>
      </c>
      <c r="C41" s="11" t="s">
        <v>55</v>
      </c>
      <c r="D41" s="14">
        <v>15</v>
      </c>
      <c r="E41" s="13" t="s">
        <v>57</v>
      </c>
      <c r="F41" s="7" t="str">
        <f t="shared" si="0"/>
        <v>6815ADVIA Centaur FT3</v>
      </c>
      <c r="G41" s="15">
        <v>11088</v>
      </c>
      <c r="H41" s="17" t="s">
        <v>317</v>
      </c>
      <c r="I41" s="21">
        <v>6</v>
      </c>
    </row>
    <row r="42" spans="1:9" ht="63.75" x14ac:dyDescent="0.25">
      <c r="A42" s="4" t="s">
        <v>7</v>
      </c>
      <c r="B42" s="11">
        <v>68</v>
      </c>
      <c r="C42" s="11" t="s">
        <v>55</v>
      </c>
      <c r="D42" s="14">
        <v>18</v>
      </c>
      <c r="E42" s="13" t="s">
        <v>58</v>
      </c>
      <c r="F42" s="7" t="str">
        <f t="shared" si="0"/>
        <v>6818ADVIA Centaur Anti-TPO</v>
      </c>
      <c r="G42" s="15">
        <v>30240</v>
      </c>
      <c r="H42" s="17" t="s">
        <v>317</v>
      </c>
      <c r="I42" s="21">
        <v>3</v>
      </c>
    </row>
    <row r="43" spans="1:9" ht="63.75" x14ac:dyDescent="0.25">
      <c r="A43" s="4" t="s">
        <v>7</v>
      </c>
      <c r="B43" s="11">
        <v>68</v>
      </c>
      <c r="C43" s="11" t="s">
        <v>55</v>
      </c>
      <c r="D43" s="14">
        <v>19</v>
      </c>
      <c r="E43" s="13" t="s">
        <v>59</v>
      </c>
      <c r="F43" s="7" t="str">
        <f t="shared" si="0"/>
        <v>6819ADVIA Centaur FSH</v>
      </c>
      <c r="G43" s="15">
        <v>16704</v>
      </c>
      <c r="H43" s="17" t="s">
        <v>317</v>
      </c>
      <c r="I43" s="21">
        <v>1</v>
      </c>
    </row>
    <row r="44" spans="1:9" ht="63.75" x14ac:dyDescent="0.25">
      <c r="A44" s="4" t="s">
        <v>7</v>
      </c>
      <c r="B44" s="11">
        <v>68</v>
      </c>
      <c r="C44" s="11" t="s">
        <v>55</v>
      </c>
      <c r="D44" s="14">
        <v>20</v>
      </c>
      <c r="E44" s="13" t="s">
        <v>60</v>
      </c>
      <c r="F44" s="7" t="str">
        <f t="shared" si="0"/>
        <v>6820ADVIA Centaur Enhanced Estradiol (eE2)</v>
      </c>
      <c r="G44" s="15">
        <v>22464</v>
      </c>
      <c r="H44" s="17" t="s">
        <v>317</v>
      </c>
      <c r="I44" s="21">
        <v>1</v>
      </c>
    </row>
    <row r="45" spans="1:9" ht="63.75" x14ac:dyDescent="0.25">
      <c r="A45" s="4" t="s">
        <v>7</v>
      </c>
      <c r="B45" s="11">
        <v>68</v>
      </c>
      <c r="C45" s="11" t="s">
        <v>55</v>
      </c>
      <c r="D45" s="14">
        <v>21</v>
      </c>
      <c r="E45" s="13" t="s">
        <v>61</v>
      </c>
      <c r="F45" s="7" t="str">
        <f t="shared" si="0"/>
        <v>6821ADVIA Centaur Progesterone</v>
      </c>
      <c r="G45" s="15">
        <v>11232</v>
      </c>
      <c r="H45" s="17" t="s">
        <v>317</v>
      </c>
      <c r="I45" s="21">
        <v>1</v>
      </c>
    </row>
    <row r="46" spans="1:9" ht="63.75" x14ac:dyDescent="0.25">
      <c r="A46" s="4" t="s">
        <v>7</v>
      </c>
      <c r="B46" s="11">
        <v>68</v>
      </c>
      <c r="C46" s="11" t="s">
        <v>55</v>
      </c>
      <c r="D46" s="14">
        <v>22</v>
      </c>
      <c r="E46" s="13" t="s">
        <v>62</v>
      </c>
      <c r="F46" s="7" t="str">
        <f t="shared" si="0"/>
        <v>6822ADVIA Centaur Prolactin</v>
      </c>
      <c r="G46" s="15">
        <v>9130</v>
      </c>
      <c r="H46" s="17" t="s">
        <v>317</v>
      </c>
      <c r="I46" s="21">
        <v>1</v>
      </c>
    </row>
    <row r="47" spans="1:9" ht="63.75" x14ac:dyDescent="0.25">
      <c r="A47" s="4" t="s">
        <v>7</v>
      </c>
      <c r="B47" s="11">
        <v>68</v>
      </c>
      <c r="C47" s="11" t="s">
        <v>55</v>
      </c>
      <c r="D47" s="14">
        <v>24</v>
      </c>
      <c r="E47" s="13" t="s">
        <v>63</v>
      </c>
      <c r="F47" s="7" t="str">
        <f t="shared" si="0"/>
        <v>6824ADVIA Centaur AFP</v>
      </c>
      <c r="G47" s="15">
        <v>21312</v>
      </c>
      <c r="H47" s="17" t="s">
        <v>317</v>
      </c>
      <c r="I47" s="21">
        <v>1</v>
      </c>
    </row>
    <row r="48" spans="1:9" ht="63.75" x14ac:dyDescent="0.25">
      <c r="A48" s="4" t="s">
        <v>7</v>
      </c>
      <c r="B48" s="11">
        <v>68</v>
      </c>
      <c r="C48" s="11" t="s">
        <v>55</v>
      </c>
      <c r="D48" s="14">
        <v>25</v>
      </c>
      <c r="E48" s="13" t="s">
        <v>64</v>
      </c>
      <c r="F48" s="7" t="str">
        <f t="shared" si="0"/>
        <v>6825ADVIA Centaur CEA</v>
      </c>
      <c r="G48" s="15">
        <v>28800</v>
      </c>
      <c r="H48" s="17" t="s">
        <v>317</v>
      </c>
      <c r="I48" s="21">
        <v>1</v>
      </c>
    </row>
    <row r="49" spans="1:9" ht="63.75" x14ac:dyDescent="0.25">
      <c r="A49" s="4" t="s">
        <v>7</v>
      </c>
      <c r="B49" s="11">
        <v>68</v>
      </c>
      <c r="C49" s="11" t="s">
        <v>55</v>
      </c>
      <c r="D49" s="14">
        <v>26</v>
      </c>
      <c r="E49" s="13" t="s">
        <v>65</v>
      </c>
      <c r="F49" s="7" t="str">
        <f t="shared" si="0"/>
        <v>6826ADVIA Centaur CA 15-3</v>
      </c>
      <c r="G49" s="15">
        <v>49248</v>
      </c>
      <c r="H49" s="17" t="s">
        <v>317</v>
      </c>
      <c r="I49" s="21">
        <v>4</v>
      </c>
    </row>
    <row r="50" spans="1:9" ht="63.75" x14ac:dyDescent="0.25">
      <c r="A50" s="4" t="s">
        <v>7</v>
      </c>
      <c r="B50" s="11">
        <v>68</v>
      </c>
      <c r="C50" s="11" t="s">
        <v>55</v>
      </c>
      <c r="D50" s="14">
        <v>27</v>
      </c>
      <c r="E50" s="13" t="s">
        <v>66</v>
      </c>
      <c r="F50" s="7" t="str">
        <f t="shared" si="0"/>
        <v>6827ADVIA Centaur CA 125 II</v>
      </c>
      <c r="G50" s="15">
        <v>36576</v>
      </c>
      <c r="H50" s="17" t="s">
        <v>317</v>
      </c>
      <c r="I50" s="21">
        <v>4</v>
      </c>
    </row>
    <row r="51" spans="1:9" ht="63.75" x14ac:dyDescent="0.25">
      <c r="A51" s="4" t="s">
        <v>7</v>
      </c>
      <c r="B51" s="11">
        <v>68</v>
      </c>
      <c r="C51" s="11" t="s">
        <v>55</v>
      </c>
      <c r="D51" s="14">
        <v>30</v>
      </c>
      <c r="E51" s="13" t="s">
        <v>67</v>
      </c>
      <c r="F51" s="7" t="str">
        <f t="shared" si="0"/>
        <v>6830ADVIA Centaur Insulin</v>
      </c>
      <c r="G51" s="15">
        <v>31968</v>
      </c>
      <c r="H51" s="17" t="s">
        <v>317</v>
      </c>
      <c r="I51" s="21">
        <v>1</v>
      </c>
    </row>
    <row r="52" spans="1:9" ht="63.75" x14ac:dyDescent="0.25">
      <c r="A52" s="4" t="s">
        <v>7</v>
      </c>
      <c r="B52" s="11">
        <v>68</v>
      </c>
      <c r="C52" s="11" t="s">
        <v>55</v>
      </c>
      <c r="D52" s="14">
        <v>31</v>
      </c>
      <c r="E52" s="13" t="s">
        <v>68</v>
      </c>
      <c r="F52" s="7" t="str">
        <f t="shared" si="0"/>
        <v xml:space="preserve">6831ADVIA Centaur Cortisol </v>
      </c>
      <c r="G52" s="15">
        <v>10944</v>
      </c>
      <c r="H52" s="17" t="s">
        <v>317</v>
      </c>
      <c r="I52" s="21">
        <v>1</v>
      </c>
    </row>
    <row r="53" spans="1:9" ht="63.75" x14ac:dyDescent="0.25">
      <c r="A53" s="4" t="s">
        <v>7</v>
      </c>
      <c r="B53" s="11">
        <v>68</v>
      </c>
      <c r="C53" s="11" t="s">
        <v>55</v>
      </c>
      <c r="D53" s="14">
        <v>33</v>
      </c>
      <c r="E53" s="13" t="s">
        <v>69</v>
      </c>
      <c r="F53" s="7" t="str">
        <f t="shared" si="0"/>
        <v>6833ADVIA Centaur tPSA</v>
      </c>
      <c r="G53" s="15">
        <v>36288</v>
      </c>
      <c r="H53" s="17" t="s">
        <v>317</v>
      </c>
      <c r="I53" s="21">
        <v>4</v>
      </c>
    </row>
    <row r="54" spans="1:9" ht="63.75" x14ac:dyDescent="0.25">
      <c r="A54" s="4" t="s">
        <v>7</v>
      </c>
      <c r="B54" s="11">
        <v>68</v>
      </c>
      <c r="C54" s="11" t="s">
        <v>55</v>
      </c>
      <c r="D54" s="14">
        <v>34</v>
      </c>
      <c r="E54" s="13" t="s">
        <v>70</v>
      </c>
      <c r="F54" s="7" t="str">
        <f t="shared" si="0"/>
        <v>6834ADVIA Centaur Testosterone II</v>
      </c>
      <c r="G54" s="15">
        <v>25632</v>
      </c>
      <c r="H54" s="17" t="s">
        <v>317</v>
      </c>
      <c r="I54" s="21">
        <v>1</v>
      </c>
    </row>
    <row r="55" spans="1:9" ht="63.75" x14ac:dyDescent="0.25">
      <c r="A55" s="4" t="s">
        <v>7</v>
      </c>
      <c r="B55" s="11">
        <v>68</v>
      </c>
      <c r="C55" s="11" t="s">
        <v>55</v>
      </c>
      <c r="D55" s="14">
        <v>35</v>
      </c>
      <c r="E55" s="13" t="s">
        <v>71</v>
      </c>
      <c r="F55" s="7" t="str">
        <f t="shared" si="0"/>
        <v>6835ADVIA Centaur LH</v>
      </c>
      <c r="G55" s="15">
        <v>10080</v>
      </c>
      <c r="H55" s="17" t="s">
        <v>317</v>
      </c>
      <c r="I55" s="21">
        <v>1</v>
      </c>
    </row>
    <row r="56" spans="1:9" ht="63.75" x14ac:dyDescent="0.25">
      <c r="A56" s="4" t="s">
        <v>7</v>
      </c>
      <c r="B56" s="11">
        <v>68</v>
      </c>
      <c r="C56" s="11" t="s">
        <v>55</v>
      </c>
      <c r="D56" s="14">
        <v>45</v>
      </c>
      <c r="E56" s="13" t="s">
        <v>64</v>
      </c>
      <c r="F56" s="7" t="str">
        <f t="shared" si="0"/>
        <v>6845ADVIA Centaur CEA</v>
      </c>
      <c r="G56" s="15">
        <v>144000</v>
      </c>
      <c r="H56" s="17" t="s">
        <v>317</v>
      </c>
      <c r="I56" s="21">
        <v>1</v>
      </c>
    </row>
    <row r="57" spans="1:9" ht="63.75" x14ac:dyDescent="0.25">
      <c r="A57" s="4" t="s">
        <v>7</v>
      </c>
      <c r="B57" s="11">
        <v>68</v>
      </c>
      <c r="C57" s="11" t="s">
        <v>55</v>
      </c>
      <c r="D57" s="14">
        <v>46</v>
      </c>
      <c r="E57" s="13" t="s">
        <v>72</v>
      </c>
      <c r="F57" s="7" t="str">
        <f t="shared" si="0"/>
        <v>6846ADVIA Centaur CA 19-9</v>
      </c>
      <c r="G57" s="15">
        <v>110880</v>
      </c>
      <c r="H57" s="17" t="s">
        <v>317</v>
      </c>
      <c r="I57" s="21">
        <v>3</v>
      </c>
    </row>
    <row r="58" spans="1:9" ht="63.75" x14ac:dyDescent="0.25">
      <c r="A58" s="4" t="s">
        <v>7</v>
      </c>
      <c r="B58" s="11">
        <v>68</v>
      </c>
      <c r="C58" s="11" t="s">
        <v>55</v>
      </c>
      <c r="D58" s="14">
        <v>47</v>
      </c>
      <c r="E58" s="13" t="s">
        <v>73</v>
      </c>
      <c r="F58" s="7" t="str">
        <f t="shared" si="0"/>
        <v>6847ADVIA Centaur TSH3-ultra</v>
      </c>
      <c r="G58" s="15">
        <v>102960</v>
      </c>
      <c r="H58" s="17" t="s">
        <v>317</v>
      </c>
      <c r="I58" s="21">
        <v>3</v>
      </c>
    </row>
    <row r="59" spans="1:9" ht="63.75" x14ac:dyDescent="0.25">
      <c r="A59" s="4" t="s">
        <v>7</v>
      </c>
      <c r="B59" s="11">
        <v>68</v>
      </c>
      <c r="C59" s="11" t="s">
        <v>55</v>
      </c>
      <c r="D59" s="14">
        <v>52</v>
      </c>
      <c r="E59" s="13" t="s">
        <v>74</v>
      </c>
      <c r="F59" s="7" t="str">
        <f t="shared" si="0"/>
        <v>6852ADVIA Centaur Calibrator B (Digoxin, FSH, LH, Prolactin, ThCG, TSH)</v>
      </c>
      <c r="G59" s="15">
        <v>11966</v>
      </c>
      <c r="H59" s="17" t="s">
        <v>317</v>
      </c>
      <c r="I59" s="21">
        <v>1</v>
      </c>
    </row>
    <row r="60" spans="1:9" ht="63.75" x14ac:dyDescent="0.25">
      <c r="A60" s="4" t="s">
        <v>7</v>
      </c>
      <c r="B60" s="11">
        <v>68</v>
      </c>
      <c r="C60" s="11" t="s">
        <v>55</v>
      </c>
      <c r="D60" s="14">
        <v>64</v>
      </c>
      <c r="E60" s="13" t="s">
        <v>75</v>
      </c>
      <c r="F60" s="7" t="str">
        <f t="shared" si="0"/>
        <v>6864ADVIA Centaur Calibrator 15 (CA 125 II)</v>
      </c>
      <c r="G60" s="15">
        <v>13472</v>
      </c>
      <c r="H60" s="17" t="s">
        <v>317</v>
      </c>
      <c r="I60" s="21">
        <v>1</v>
      </c>
    </row>
    <row r="61" spans="1:9" ht="63.75" x14ac:dyDescent="0.25">
      <c r="A61" s="4" t="s">
        <v>7</v>
      </c>
      <c r="B61" s="11">
        <v>68</v>
      </c>
      <c r="C61" s="11" t="s">
        <v>55</v>
      </c>
      <c r="D61" s="14">
        <v>65</v>
      </c>
      <c r="E61" s="13" t="s">
        <v>76</v>
      </c>
      <c r="F61" s="7" t="str">
        <f t="shared" si="0"/>
        <v xml:space="preserve">6865ADVIA Centaur Calibrator 30 (Enhanced Estradiol) </v>
      </c>
      <c r="G61" s="15">
        <v>14573</v>
      </c>
      <c r="H61" s="17" t="s">
        <v>317</v>
      </c>
      <c r="I61" s="21">
        <v>1</v>
      </c>
    </row>
    <row r="62" spans="1:9" ht="63.75" x14ac:dyDescent="0.25">
      <c r="A62" s="4" t="s">
        <v>7</v>
      </c>
      <c r="B62" s="11">
        <v>68</v>
      </c>
      <c r="C62" s="11" t="s">
        <v>55</v>
      </c>
      <c r="D62" s="14">
        <v>66</v>
      </c>
      <c r="E62" s="13" t="s">
        <v>77</v>
      </c>
      <c r="F62" s="7" t="str">
        <f t="shared" si="0"/>
        <v>6866ADVIA Centaur Calibrator 43 (CA15-3)</v>
      </c>
      <c r="G62" s="15">
        <v>14520</v>
      </c>
      <c r="H62" s="17" t="s">
        <v>317</v>
      </c>
      <c r="I62" s="21">
        <v>1</v>
      </c>
    </row>
    <row r="63" spans="1:9" ht="63.75" x14ac:dyDescent="0.25">
      <c r="A63" s="4" t="s">
        <v>7</v>
      </c>
      <c r="B63" s="11">
        <v>68</v>
      </c>
      <c r="C63" s="11" t="s">
        <v>55</v>
      </c>
      <c r="D63" s="14">
        <v>67</v>
      </c>
      <c r="E63" s="13" t="s">
        <v>78</v>
      </c>
      <c r="F63" s="7" t="str">
        <f t="shared" si="0"/>
        <v>6867ADVIA Centaur Calibrator A (FT3, FT4, T3, T4, T-Up)</v>
      </c>
      <c r="G63" s="15">
        <v>8837</v>
      </c>
      <c r="H63" s="17" t="s">
        <v>317</v>
      </c>
      <c r="I63" s="21">
        <v>1</v>
      </c>
    </row>
    <row r="64" spans="1:9" ht="63.75" x14ac:dyDescent="0.25">
      <c r="A64" s="4" t="s">
        <v>7</v>
      </c>
      <c r="B64" s="11">
        <v>68</v>
      </c>
      <c r="C64" s="11" t="s">
        <v>55</v>
      </c>
      <c r="D64" s="14">
        <v>68</v>
      </c>
      <c r="E64" s="13" t="s">
        <v>79</v>
      </c>
      <c r="F64" s="7" t="str">
        <f t="shared" si="0"/>
        <v>6868ADVIA Centaur Calibrator D (AFP, CEA)</v>
      </c>
      <c r="G64" s="15">
        <v>9278</v>
      </c>
      <c r="H64" s="17" t="s">
        <v>317</v>
      </c>
      <c r="I64" s="21">
        <v>1</v>
      </c>
    </row>
    <row r="65" spans="1:9" ht="63.75" x14ac:dyDescent="0.25">
      <c r="A65" s="4" t="s">
        <v>7</v>
      </c>
      <c r="B65" s="11">
        <v>68</v>
      </c>
      <c r="C65" s="11" t="s">
        <v>55</v>
      </c>
      <c r="D65" s="14">
        <v>69</v>
      </c>
      <c r="E65" s="13" t="s">
        <v>80</v>
      </c>
      <c r="F65" s="7" t="str">
        <f t="shared" si="0"/>
        <v>6869ADVIA Centaur Calibrator E (Cortisol, Progesterone, Testosterone)</v>
      </c>
      <c r="G65" s="15">
        <v>7015</v>
      </c>
      <c r="H65" s="17" t="s">
        <v>317</v>
      </c>
      <c r="I65" s="21">
        <v>1</v>
      </c>
    </row>
    <row r="66" spans="1:9" ht="63.75" x14ac:dyDescent="0.25">
      <c r="A66" s="4" t="s">
        <v>7</v>
      </c>
      <c r="B66" s="11">
        <v>68</v>
      </c>
      <c r="C66" s="11" t="s">
        <v>55</v>
      </c>
      <c r="D66" s="14">
        <v>71</v>
      </c>
      <c r="E66" s="13" t="s">
        <v>81</v>
      </c>
      <c r="F66" s="7" t="str">
        <f t="shared" ref="F66:F129" si="1">B66&amp;D66&amp;E66</f>
        <v>6871ADVIA Centaur Calibrator O (aTPO)</v>
      </c>
      <c r="G66" s="15">
        <v>8917</v>
      </c>
      <c r="H66" s="17" t="s">
        <v>317</v>
      </c>
      <c r="I66" s="21">
        <v>1</v>
      </c>
    </row>
    <row r="67" spans="1:9" ht="63.75" x14ac:dyDescent="0.25">
      <c r="A67" s="4" t="s">
        <v>7</v>
      </c>
      <c r="B67" s="11">
        <v>68</v>
      </c>
      <c r="C67" s="11" t="s">
        <v>55</v>
      </c>
      <c r="D67" s="14">
        <v>72</v>
      </c>
      <c r="E67" s="13" t="s">
        <v>82</v>
      </c>
      <c r="F67" s="7" t="str">
        <f t="shared" si="1"/>
        <v>6872ADVIA Centaur Calibrator Q (PSA)</v>
      </c>
      <c r="G67" s="15">
        <v>9099</v>
      </c>
      <c r="H67" s="17" t="s">
        <v>317</v>
      </c>
      <c r="I67" s="21">
        <v>1</v>
      </c>
    </row>
    <row r="68" spans="1:9" ht="63.75" x14ac:dyDescent="0.25">
      <c r="A68" s="4" t="s">
        <v>7</v>
      </c>
      <c r="B68" s="11">
        <v>68</v>
      </c>
      <c r="C68" s="11" t="s">
        <v>55</v>
      </c>
      <c r="D68" s="14">
        <v>75</v>
      </c>
      <c r="E68" s="13" t="s">
        <v>83</v>
      </c>
      <c r="F68" s="7" t="str">
        <f t="shared" si="1"/>
        <v>6875ADVIA Centaur Calibrator Insulin</v>
      </c>
      <c r="G68" s="15">
        <v>12365</v>
      </c>
      <c r="H68" s="17" t="s">
        <v>317</v>
      </c>
      <c r="I68" s="21">
        <v>1</v>
      </c>
    </row>
    <row r="69" spans="1:9" ht="63.75" x14ac:dyDescent="0.25">
      <c r="A69" s="4" t="s">
        <v>7</v>
      </c>
      <c r="B69" s="11">
        <v>68</v>
      </c>
      <c r="C69" s="11" t="s">
        <v>55</v>
      </c>
      <c r="D69" s="14">
        <v>83</v>
      </c>
      <c r="E69" s="13" t="s">
        <v>84</v>
      </c>
      <c r="F69" s="7" t="str">
        <f t="shared" si="1"/>
        <v>6883ADVIA Centaur Insulin Diluent</v>
      </c>
      <c r="G69" s="15">
        <v>12365</v>
      </c>
      <c r="H69" s="17" t="s">
        <v>317</v>
      </c>
      <c r="I69" s="21">
        <v>1</v>
      </c>
    </row>
    <row r="70" spans="1:9" ht="63.75" x14ac:dyDescent="0.25">
      <c r="A70" s="4" t="s">
        <v>7</v>
      </c>
      <c r="B70" s="11">
        <v>68</v>
      </c>
      <c r="C70" s="11" t="s">
        <v>55</v>
      </c>
      <c r="D70" s="14">
        <v>85</v>
      </c>
      <c r="E70" s="13" t="s">
        <v>85</v>
      </c>
      <c r="F70" s="7" t="str">
        <f t="shared" si="1"/>
        <v>6885ADVIA Centaur PW4</v>
      </c>
      <c r="G70" s="15">
        <v>8317</v>
      </c>
      <c r="H70" s="17" t="s">
        <v>317</v>
      </c>
      <c r="I70" s="21">
        <v>1</v>
      </c>
    </row>
    <row r="71" spans="1:9" ht="63.75" x14ac:dyDescent="0.25">
      <c r="A71" s="4" t="s">
        <v>7</v>
      </c>
      <c r="B71" s="11">
        <v>68</v>
      </c>
      <c r="C71" s="11" t="s">
        <v>55</v>
      </c>
      <c r="D71" s="14">
        <v>86</v>
      </c>
      <c r="E71" s="13" t="s">
        <v>86</v>
      </c>
      <c r="F71" s="7" t="str">
        <f t="shared" si="1"/>
        <v>6886ADVIA Centaur APW1</v>
      </c>
      <c r="G71" s="15">
        <v>11030</v>
      </c>
      <c r="H71" s="17" t="s">
        <v>317</v>
      </c>
      <c r="I71" s="21">
        <v>1</v>
      </c>
    </row>
    <row r="72" spans="1:9" ht="63.75" x14ac:dyDescent="0.25">
      <c r="A72" s="4" t="s">
        <v>7</v>
      </c>
      <c r="B72" s="11">
        <v>68</v>
      </c>
      <c r="C72" s="11" t="s">
        <v>55</v>
      </c>
      <c r="D72" s="14">
        <v>98</v>
      </c>
      <c r="E72" s="13" t="s">
        <v>87</v>
      </c>
      <c r="F72" s="7" t="str">
        <f t="shared" si="1"/>
        <v>6898MAS Omni IMMUNE Control Level 3</v>
      </c>
      <c r="G72" s="15">
        <v>108000</v>
      </c>
      <c r="H72" s="17" t="s">
        <v>317</v>
      </c>
      <c r="I72" s="21">
        <v>1</v>
      </c>
    </row>
    <row r="73" spans="1:9" ht="63.75" x14ac:dyDescent="0.25">
      <c r="A73" s="4" t="s">
        <v>7</v>
      </c>
      <c r="B73" s="11">
        <v>68</v>
      </c>
      <c r="C73" s="11" t="s">
        <v>55</v>
      </c>
      <c r="D73" s="14">
        <v>104</v>
      </c>
      <c r="E73" s="13" t="s">
        <v>88</v>
      </c>
      <c r="F73" s="7" t="str">
        <f t="shared" si="1"/>
        <v>68104ADVIA Centaur Anti-TPO Control 1, 2</v>
      </c>
      <c r="G73" s="15">
        <v>21805</v>
      </c>
      <c r="H73" s="17" t="s">
        <v>317</v>
      </c>
      <c r="I73" s="21">
        <v>1</v>
      </c>
    </row>
    <row r="74" spans="1:9" ht="63.75" x14ac:dyDescent="0.25">
      <c r="A74" s="4" t="s">
        <v>7</v>
      </c>
      <c r="B74" s="11">
        <v>68</v>
      </c>
      <c r="C74" s="11" t="s">
        <v>55</v>
      </c>
      <c r="D74" s="14">
        <v>106</v>
      </c>
      <c r="E74" s="13" t="s">
        <v>89</v>
      </c>
      <c r="F74" s="7" t="str">
        <f t="shared" si="1"/>
        <v>68106ADVIA Centaur Wash 1</v>
      </c>
      <c r="G74" s="15">
        <v>22231</v>
      </c>
      <c r="H74" s="17" t="s">
        <v>317</v>
      </c>
      <c r="I74" s="21">
        <v>5</v>
      </c>
    </row>
    <row r="75" spans="1:9" ht="63.75" x14ac:dyDescent="0.25">
      <c r="A75" s="4" t="s">
        <v>7</v>
      </c>
      <c r="B75" s="11">
        <v>68</v>
      </c>
      <c r="C75" s="11" t="s">
        <v>55</v>
      </c>
      <c r="D75" s="14">
        <v>107</v>
      </c>
      <c r="E75" s="13" t="s">
        <v>90</v>
      </c>
      <c r="F75" s="7" t="str">
        <f t="shared" si="1"/>
        <v>68107ADVIA Centaur Cleaning solution</v>
      </c>
      <c r="G75" s="15">
        <v>32020</v>
      </c>
      <c r="H75" s="17" t="s">
        <v>317</v>
      </c>
      <c r="I75" s="21">
        <v>1</v>
      </c>
    </row>
    <row r="76" spans="1:9" ht="63.75" x14ac:dyDescent="0.25">
      <c r="A76" s="4" t="s">
        <v>7</v>
      </c>
      <c r="B76" s="11">
        <v>68</v>
      </c>
      <c r="C76" s="11" t="s">
        <v>55</v>
      </c>
      <c r="D76" s="14">
        <v>108</v>
      </c>
      <c r="E76" s="13" t="s">
        <v>91</v>
      </c>
      <c r="F76" s="7" t="str">
        <f t="shared" si="1"/>
        <v>68108Kit, Sample Tips</v>
      </c>
      <c r="G76" s="15">
        <v>57472</v>
      </c>
      <c r="H76" s="17" t="s">
        <v>317</v>
      </c>
      <c r="I76" s="21">
        <v>1</v>
      </c>
    </row>
    <row r="77" spans="1:9" ht="63.75" x14ac:dyDescent="0.25">
      <c r="A77" s="4" t="s">
        <v>7</v>
      </c>
      <c r="B77" s="11">
        <v>68</v>
      </c>
      <c r="C77" s="11" t="s">
        <v>55</v>
      </c>
      <c r="D77" s="14">
        <v>109</v>
      </c>
      <c r="E77" s="13" t="s">
        <v>92</v>
      </c>
      <c r="F77" s="7" t="str">
        <f t="shared" si="1"/>
        <v>68109ADVIA Centaur Reagent A and B</v>
      </c>
      <c r="G77" s="15">
        <v>20244</v>
      </c>
      <c r="H77" s="17" t="s">
        <v>317</v>
      </c>
      <c r="I77" s="21">
        <v>1</v>
      </c>
    </row>
    <row r="78" spans="1:9" ht="63.75" x14ac:dyDescent="0.25">
      <c r="A78" s="4" t="s">
        <v>7</v>
      </c>
      <c r="B78" s="11">
        <v>68</v>
      </c>
      <c r="C78" s="11" t="s">
        <v>55</v>
      </c>
      <c r="D78" s="14">
        <v>110</v>
      </c>
      <c r="E78" s="13" t="s">
        <v>93</v>
      </c>
      <c r="F78" s="7" t="str">
        <f t="shared" si="1"/>
        <v>68110Sample Cups</v>
      </c>
      <c r="G78" s="15">
        <v>4584</v>
      </c>
      <c r="H78" s="17" t="s">
        <v>317</v>
      </c>
      <c r="I78" s="21">
        <v>1</v>
      </c>
    </row>
    <row r="79" spans="1:9" ht="63.75" x14ac:dyDescent="0.25">
      <c r="A79" s="4" t="s">
        <v>7</v>
      </c>
      <c r="B79" s="11">
        <v>68</v>
      </c>
      <c r="C79" s="11" t="s">
        <v>55</v>
      </c>
      <c r="D79" s="14">
        <v>111</v>
      </c>
      <c r="E79" s="13" t="s">
        <v>94</v>
      </c>
      <c r="F79" s="7" t="str">
        <f t="shared" si="1"/>
        <v xml:space="preserve">68111Küvetten </v>
      </c>
      <c r="G79" s="15">
        <v>11437</v>
      </c>
      <c r="H79" s="17" t="s">
        <v>317</v>
      </c>
      <c r="I79" s="21">
        <v>6</v>
      </c>
    </row>
    <row r="80" spans="1:9" ht="38.25" x14ac:dyDescent="0.25">
      <c r="A80" s="4" t="s">
        <v>7</v>
      </c>
      <c r="B80" s="11">
        <v>70</v>
      </c>
      <c r="C80" s="11" t="s">
        <v>95</v>
      </c>
      <c r="D80" s="14">
        <v>109</v>
      </c>
      <c r="E80" s="13" t="s">
        <v>96</v>
      </c>
      <c r="F80" s="7" t="str">
        <f t="shared" si="1"/>
        <v>70109EQAS CHEM MONTHLY 12X5ML</v>
      </c>
      <c r="G80" s="15">
        <v>110000</v>
      </c>
      <c r="H80" s="16" t="s">
        <v>15</v>
      </c>
      <c r="I80" s="21">
        <v>1</v>
      </c>
    </row>
    <row r="81" spans="1:9" ht="38.25" x14ac:dyDescent="0.25">
      <c r="A81" s="4" t="s">
        <v>7</v>
      </c>
      <c r="B81" s="11">
        <v>70</v>
      </c>
      <c r="C81" s="11" t="s">
        <v>95</v>
      </c>
      <c r="D81" s="14">
        <v>112</v>
      </c>
      <c r="E81" s="13" t="s">
        <v>97</v>
      </c>
      <c r="F81" s="7" t="str">
        <f t="shared" si="1"/>
        <v>70112EQAS HEMAT PROG</v>
      </c>
      <c r="G81" s="15">
        <v>128000</v>
      </c>
      <c r="H81" s="16" t="s">
        <v>15</v>
      </c>
      <c r="I81" s="21">
        <v>1</v>
      </c>
    </row>
    <row r="82" spans="1:9" ht="51" x14ac:dyDescent="0.25">
      <c r="A82" s="4" t="s">
        <v>7</v>
      </c>
      <c r="B82" s="11">
        <v>77</v>
      </c>
      <c r="C82" s="11" t="s">
        <v>98</v>
      </c>
      <c r="D82" s="14">
        <v>1</v>
      </c>
      <c r="E82" s="13" t="s">
        <v>99</v>
      </c>
      <c r="F82" s="7" t="str">
        <f t="shared" si="1"/>
        <v>771Labstrips U11</v>
      </c>
      <c r="G82" s="15">
        <v>3330</v>
      </c>
      <c r="H82" s="17" t="s">
        <v>318</v>
      </c>
      <c r="I82" s="21">
        <v>16</v>
      </c>
    </row>
    <row r="83" spans="1:9" ht="51" x14ac:dyDescent="0.25">
      <c r="A83" s="4" t="s">
        <v>7</v>
      </c>
      <c r="B83" s="11">
        <v>77</v>
      </c>
      <c r="C83" s="11" t="s">
        <v>98</v>
      </c>
      <c r="D83" s="14">
        <v>2</v>
      </c>
      <c r="E83" s="13" t="s">
        <v>100</v>
      </c>
      <c r="F83" s="7" t="str">
        <f t="shared" si="1"/>
        <v>772Cuvettes for Urised</v>
      </c>
      <c r="G83" s="15">
        <v>66805</v>
      </c>
      <c r="H83" s="17" t="s">
        <v>318</v>
      </c>
      <c r="I83" s="21">
        <v>9</v>
      </c>
    </row>
    <row r="84" spans="1:9" ht="51" x14ac:dyDescent="0.25">
      <c r="A84" s="4" t="s">
        <v>7</v>
      </c>
      <c r="B84" s="11">
        <v>77</v>
      </c>
      <c r="C84" s="11" t="s">
        <v>98</v>
      </c>
      <c r="D84" s="14">
        <v>3</v>
      </c>
      <c r="E84" s="13" t="s">
        <v>101</v>
      </c>
      <c r="F84" s="7" t="str">
        <f t="shared" si="1"/>
        <v>773Test tube 12 ml</v>
      </c>
      <c r="G84" s="15">
        <v>8</v>
      </c>
      <c r="H84" s="17" t="s">
        <v>318</v>
      </c>
      <c r="I84" s="21">
        <v>3000</v>
      </c>
    </row>
    <row r="85" spans="1:9" ht="38.25" x14ac:dyDescent="0.25">
      <c r="A85" s="4" t="s">
        <v>7</v>
      </c>
      <c r="B85" s="11">
        <v>90</v>
      </c>
      <c r="C85" s="11" t="s">
        <v>102</v>
      </c>
      <c r="D85" s="14">
        <v>2</v>
      </c>
      <c r="E85" s="13" t="s">
        <v>103</v>
      </c>
      <c r="F85" s="7" t="str">
        <f t="shared" si="1"/>
        <v>902Ketridž 250 analiza</v>
      </c>
      <c r="G85" s="15">
        <v>58900</v>
      </c>
      <c r="H85" s="17" t="s">
        <v>317</v>
      </c>
      <c r="I85" s="21">
        <v>6</v>
      </c>
    </row>
    <row r="86" spans="1:9" ht="38.25" x14ac:dyDescent="0.25">
      <c r="A86" s="4" t="s">
        <v>7</v>
      </c>
      <c r="B86" s="11">
        <v>90</v>
      </c>
      <c r="C86" s="11" t="s">
        <v>102</v>
      </c>
      <c r="D86" s="14">
        <v>4</v>
      </c>
      <c r="E86" s="13" t="s">
        <v>104</v>
      </c>
      <c r="F86" s="7" t="str">
        <f t="shared" si="1"/>
        <v>904Wash/Waste ketridž</v>
      </c>
      <c r="G86" s="15">
        <v>21200</v>
      </c>
      <c r="H86" s="17" t="s">
        <v>317</v>
      </c>
      <c r="I86" s="21">
        <v>6</v>
      </c>
    </row>
    <row r="87" spans="1:9" ht="38.25" x14ac:dyDescent="0.25">
      <c r="A87" s="4" t="s">
        <v>7</v>
      </c>
      <c r="B87" s="11">
        <v>90</v>
      </c>
      <c r="C87" s="11" t="s">
        <v>102</v>
      </c>
      <c r="D87" s="14">
        <v>5</v>
      </c>
      <c r="E87" s="13" t="s">
        <v>105</v>
      </c>
      <c r="F87" s="7" t="str">
        <f t="shared" si="1"/>
        <v>905RapidQC Comlete,Level 1</v>
      </c>
      <c r="G87" s="15">
        <v>695</v>
      </c>
      <c r="H87" s="17" t="s">
        <v>317</v>
      </c>
      <c r="I87" s="21">
        <v>6</v>
      </c>
    </row>
    <row r="88" spans="1:9" ht="38.25" x14ac:dyDescent="0.25">
      <c r="A88" s="4" t="s">
        <v>7</v>
      </c>
      <c r="B88" s="11">
        <v>90</v>
      </c>
      <c r="C88" s="11" t="s">
        <v>102</v>
      </c>
      <c r="D88" s="14">
        <v>6</v>
      </c>
      <c r="E88" s="13" t="s">
        <v>106</v>
      </c>
      <c r="F88" s="7" t="str">
        <f t="shared" si="1"/>
        <v>906RapidQC Comlete,Level 2</v>
      </c>
      <c r="G88" s="15">
        <v>695</v>
      </c>
      <c r="H88" s="17" t="s">
        <v>317</v>
      </c>
      <c r="I88" s="21">
        <v>6</v>
      </c>
    </row>
    <row r="89" spans="1:9" ht="38.25" x14ac:dyDescent="0.25">
      <c r="A89" s="4" t="s">
        <v>7</v>
      </c>
      <c r="B89" s="11">
        <v>90</v>
      </c>
      <c r="C89" s="11" t="s">
        <v>102</v>
      </c>
      <c r="D89" s="14">
        <v>7</v>
      </c>
      <c r="E89" s="13" t="s">
        <v>107</v>
      </c>
      <c r="F89" s="7" t="str">
        <f t="shared" si="1"/>
        <v>907RapidQC Complete,Level 3</v>
      </c>
      <c r="G89" s="15">
        <v>695</v>
      </c>
      <c r="H89" s="17" t="s">
        <v>317</v>
      </c>
      <c r="I89" s="21">
        <v>6</v>
      </c>
    </row>
    <row r="90" spans="1:9" ht="38.25" x14ac:dyDescent="0.25">
      <c r="A90" s="4" t="s">
        <v>7</v>
      </c>
      <c r="B90" s="11">
        <v>90</v>
      </c>
      <c r="C90" s="11" t="s">
        <v>102</v>
      </c>
      <c r="D90" s="14">
        <v>12</v>
      </c>
      <c r="E90" s="13" t="s">
        <v>108</v>
      </c>
      <c r="F90" s="7" t="str">
        <f t="shared" si="1"/>
        <v>9012Špric za gasne analize</v>
      </c>
      <c r="G90" s="15">
        <v>90</v>
      </c>
      <c r="H90" s="17" t="s">
        <v>317</v>
      </c>
      <c r="I90" s="21">
        <v>1500</v>
      </c>
    </row>
    <row r="91" spans="1:9" ht="38.25" x14ac:dyDescent="0.25">
      <c r="A91" s="4" t="s">
        <v>7</v>
      </c>
      <c r="B91" s="11">
        <v>90</v>
      </c>
      <c r="C91" s="11" t="s">
        <v>102</v>
      </c>
      <c r="D91" s="14">
        <v>13</v>
      </c>
      <c r="E91" s="13" t="s">
        <v>109</v>
      </c>
      <c r="F91" s="7" t="str">
        <f t="shared" si="1"/>
        <v>9013Sample port</v>
      </c>
      <c r="G91" s="15">
        <v>480</v>
      </c>
      <c r="H91" s="17" t="s">
        <v>317</v>
      </c>
      <c r="I91" s="21">
        <v>6</v>
      </c>
    </row>
    <row r="92" spans="1:9" ht="38.25" x14ac:dyDescent="0.25">
      <c r="A92" s="4" t="s">
        <v>7</v>
      </c>
      <c r="B92" s="11">
        <v>90</v>
      </c>
      <c r="C92" s="11" t="s">
        <v>102</v>
      </c>
      <c r="D92" s="14">
        <v>15</v>
      </c>
      <c r="E92" s="13" t="s">
        <v>110</v>
      </c>
      <c r="F92" s="7" t="str">
        <f t="shared" si="1"/>
        <v>9015Termo papir</v>
      </c>
      <c r="G92" s="15">
        <v>130</v>
      </c>
      <c r="H92" s="17" t="s">
        <v>317</v>
      </c>
      <c r="I92" s="21">
        <v>6</v>
      </c>
    </row>
    <row r="93" spans="1:9" ht="63.75" x14ac:dyDescent="0.25">
      <c r="A93" s="4" t="s">
        <v>7</v>
      </c>
      <c r="B93" s="11">
        <v>106</v>
      </c>
      <c r="C93" s="11" t="s">
        <v>111</v>
      </c>
      <c r="D93" s="14">
        <v>1</v>
      </c>
      <c r="E93" s="13" t="s">
        <v>112</v>
      </c>
      <c r="F93" s="7" t="str">
        <f t="shared" si="1"/>
        <v>1061Bočice za hemokulturu aerobne (FA), anaerobne ( FN) i i pedijatrijske (PF) (sa inhibitorom antibiotika)</v>
      </c>
      <c r="G93" s="15">
        <v>125000</v>
      </c>
      <c r="H93" s="16" t="s">
        <v>315</v>
      </c>
      <c r="I93" s="21">
        <v>1</v>
      </c>
    </row>
    <row r="94" spans="1:9" ht="38.25" x14ac:dyDescent="0.25">
      <c r="A94" s="4" t="s">
        <v>7</v>
      </c>
      <c r="B94" s="11">
        <v>151</v>
      </c>
      <c r="C94" s="11" t="s">
        <v>113</v>
      </c>
      <c r="D94" s="14">
        <v>1</v>
      </c>
      <c r="E94" s="13" t="s">
        <v>114</v>
      </c>
      <c r="F94" s="7" t="str">
        <f t="shared" si="1"/>
        <v>1511Wide Range C-Reactive Protein Kalibrator</v>
      </c>
      <c r="G94" s="15">
        <v>11353</v>
      </c>
      <c r="H94" s="17" t="s">
        <v>317</v>
      </c>
      <c r="I94" s="21">
        <v>1</v>
      </c>
    </row>
    <row r="95" spans="1:9" ht="38.25" x14ac:dyDescent="0.25">
      <c r="A95" s="4" t="s">
        <v>7</v>
      </c>
      <c r="B95" s="11">
        <v>151</v>
      </c>
      <c r="C95" s="11" t="s">
        <v>113</v>
      </c>
      <c r="D95" s="14">
        <v>2</v>
      </c>
      <c r="E95" s="13" t="s">
        <v>115</v>
      </c>
      <c r="F95" s="7" t="str">
        <f t="shared" si="1"/>
        <v>1512Wide Range C-Reactive Protein (wrCRP)</v>
      </c>
      <c r="G95" s="15">
        <v>65302</v>
      </c>
      <c r="H95" s="17" t="s">
        <v>317</v>
      </c>
      <c r="I95" s="21">
        <v>3</v>
      </c>
    </row>
    <row r="96" spans="1:9" ht="38.25" x14ac:dyDescent="0.25">
      <c r="A96" s="4" t="s">
        <v>7</v>
      </c>
      <c r="B96" s="11">
        <v>151</v>
      </c>
      <c r="C96" s="11" t="s">
        <v>113</v>
      </c>
      <c r="D96" s="14">
        <v>3</v>
      </c>
      <c r="E96" s="13" t="s">
        <v>116</v>
      </c>
      <c r="F96" s="7" t="str">
        <f t="shared" si="1"/>
        <v>1513WASH probe 2</v>
      </c>
      <c r="G96" s="15">
        <v>15577</v>
      </c>
      <c r="H96" s="17" t="s">
        <v>317</v>
      </c>
      <c r="I96" s="21">
        <v>1</v>
      </c>
    </row>
    <row r="97" spans="1:9" ht="38.25" x14ac:dyDescent="0.25">
      <c r="A97" s="4" t="s">
        <v>7</v>
      </c>
      <c r="B97" s="11">
        <v>151</v>
      </c>
      <c r="C97" s="11" t="s">
        <v>113</v>
      </c>
      <c r="D97" s="14">
        <v>4</v>
      </c>
      <c r="E97" s="13" t="s">
        <v>117</v>
      </c>
      <c r="F97" s="7" t="str">
        <f t="shared" si="1"/>
        <v>1514WASH probe 1</v>
      </c>
      <c r="G97" s="15">
        <v>11109</v>
      </c>
      <c r="H97" s="17" t="s">
        <v>317</v>
      </c>
      <c r="I97" s="21">
        <v>1</v>
      </c>
    </row>
    <row r="98" spans="1:9" ht="38.25" x14ac:dyDescent="0.25">
      <c r="A98" s="4" t="s">
        <v>7</v>
      </c>
      <c r="B98" s="11">
        <v>151</v>
      </c>
      <c r="C98" s="11" t="s">
        <v>113</v>
      </c>
      <c r="D98" s="14">
        <v>7</v>
      </c>
      <c r="E98" s="13" t="s">
        <v>118</v>
      </c>
      <c r="F98" s="7" t="str">
        <f t="shared" si="1"/>
        <v>1517Urea</v>
      </c>
      <c r="G98" s="15">
        <v>58219</v>
      </c>
      <c r="H98" s="17" t="s">
        <v>317</v>
      </c>
      <c r="I98" s="21">
        <v>3</v>
      </c>
    </row>
    <row r="99" spans="1:9" ht="38.25" x14ac:dyDescent="0.25">
      <c r="A99" s="4" t="s">
        <v>7</v>
      </c>
      <c r="B99" s="11">
        <v>151</v>
      </c>
      <c r="C99" s="11" t="s">
        <v>113</v>
      </c>
      <c r="D99" s="14">
        <v>8</v>
      </c>
      <c r="E99" s="13" t="s">
        <v>119</v>
      </c>
      <c r="F99" s="7" t="str">
        <f t="shared" si="1"/>
        <v>1518Ukupni proteini</v>
      </c>
      <c r="G99" s="15">
        <v>8827</v>
      </c>
      <c r="H99" s="17" t="s">
        <v>317</v>
      </c>
      <c r="I99" s="21">
        <v>1</v>
      </c>
    </row>
    <row r="100" spans="1:9" ht="38.25" x14ac:dyDescent="0.25">
      <c r="A100" s="4" t="s">
        <v>7</v>
      </c>
      <c r="B100" s="11">
        <v>151</v>
      </c>
      <c r="C100" s="11" t="s">
        <v>113</v>
      </c>
      <c r="D100" s="14">
        <v>10</v>
      </c>
      <c r="E100" s="13" t="s">
        <v>120</v>
      </c>
      <c r="F100" s="7" t="str">
        <f t="shared" si="1"/>
        <v>15110Ukupni bilirubin</v>
      </c>
      <c r="G100" s="15">
        <v>10614</v>
      </c>
      <c r="H100" s="17" t="s">
        <v>317</v>
      </c>
      <c r="I100" s="21">
        <v>1</v>
      </c>
    </row>
    <row r="101" spans="1:9" ht="38.25" x14ac:dyDescent="0.25">
      <c r="A101" s="4" t="s">
        <v>7</v>
      </c>
      <c r="B101" s="11">
        <v>151</v>
      </c>
      <c r="C101" s="11" t="s">
        <v>113</v>
      </c>
      <c r="D101" s="14">
        <v>11</v>
      </c>
      <c r="E101" s="13" t="s">
        <v>121</v>
      </c>
      <c r="F101" s="7" t="str">
        <f t="shared" si="1"/>
        <v xml:space="preserve">15111Trigliceridi </v>
      </c>
      <c r="G101" s="15">
        <v>20632</v>
      </c>
      <c r="H101" s="17" t="s">
        <v>317</v>
      </c>
      <c r="I101" s="21">
        <v>1</v>
      </c>
    </row>
    <row r="102" spans="1:9" ht="38.25" x14ac:dyDescent="0.25">
      <c r="A102" s="4" t="s">
        <v>7</v>
      </c>
      <c r="B102" s="11">
        <v>151</v>
      </c>
      <c r="C102" s="11" t="s">
        <v>113</v>
      </c>
      <c r="D102" s="14">
        <v>14</v>
      </c>
      <c r="E102" s="13" t="s">
        <v>122</v>
      </c>
      <c r="F102" s="7" t="str">
        <f t="shared" si="1"/>
        <v>15114TIBC</v>
      </c>
      <c r="G102" s="15">
        <v>39028</v>
      </c>
      <c r="H102" s="17" t="s">
        <v>317</v>
      </c>
      <c r="I102" s="21">
        <v>3</v>
      </c>
    </row>
    <row r="103" spans="1:9" ht="38.25" x14ac:dyDescent="0.25">
      <c r="A103" s="4" t="s">
        <v>7</v>
      </c>
      <c r="B103" s="11">
        <v>151</v>
      </c>
      <c r="C103" s="11" t="s">
        <v>113</v>
      </c>
      <c r="D103" s="14">
        <v>17</v>
      </c>
      <c r="E103" s="13" t="s">
        <v>123</v>
      </c>
      <c r="F103" s="7" t="str">
        <f t="shared" si="1"/>
        <v>15117Special Chemisty Calibrator Kit</v>
      </c>
      <c r="G103" s="15">
        <v>16453</v>
      </c>
      <c r="H103" s="17" t="s">
        <v>317</v>
      </c>
      <c r="I103" s="21">
        <v>1</v>
      </c>
    </row>
    <row r="104" spans="1:9" ht="38.25" x14ac:dyDescent="0.25">
      <c r="A104" s="4" t="s">
        <v>7</v>
      </c>
      <c r="B104" s="11">
        <v>151</v>
      </c>
      <c r="C104" s="11" t="s">
        <v>113</v>
      </c>
      <c r="D104" s="14">
        <v>23</v>
      </c>
      <c r="E104" s="13" t="s">
        <v>124</v>
      </c>
      <c r="F104" s="7" t="str">
        <f t="shared" si="1"/>
        <v>15123Mokraćna kiselina</v>
      </c>
      <c r="G104" s="15">
        <v>12188</v>
      </c>
      <c r="H104" s="17" t="s">
        <v>317</v>
      </c>
      <c r="I104" s="21">
        <v>3</v>
      </c>
    </row>
    <row r="105" spans="1:9" ht="38.25" x14ac:dyDescent="0.25">
      <c r="A105" s="4" t="s">
        <v>7</v>
      </c>
      <c r="B105" s="11">
        <v>151</v>
      </c>
      <c r="C105" s="11" t="s">
        <v>113</v>
      </c>
      <c r="D105" s="14">
        <v>27</v>
      </c>
      <c r="E105" s="13" t="s">
        <v>125</v>
      </c>
      <c r="F105" s="7" t="str">
        <f t="shared" si="1"/>
        <v>15127MAS Omni Core nivo 2</v>
      </c>
      <c r="G105" s="15">
        <v>44463</v>
      </c>
      <c r="H105" s="17" t="s">
        <v>317</v>
      </c>
      <c r="I105" s="21">
        <v>1</v>
      </c>
    </row>
    <row r="106" spans="1:9" ht="38.25" x14ac:dyDescent="0.25">
      <c r="A106" s="4" t="s">
        <v>7</v>
      </c>
      <c r="B106" s="11">
        <v>151</v>
      </c>
      <c r="C106" s="11" t="s">
        <v>113</v>
      </c>
      <c r="D106" s="14">
        <v>28</v>
      </c>
      <c r="E106" s="13" t="s">
        <v>126</v>
      </c>
      <c r="F106" s="7" t="str">
        <f t="shared" si="1"/>
        <v>15128MAS Omni Core nivo 1</v>
      </c>
      <c r="G106" s="15">
        <v>44463</v>
      </c>
      <c r="H106" s="17" t="s">
        <v>317</v>
      </c>
      <c r="I106" s="21">
        <v>1</v>
      </c>
    </row>
    <row r="107" spans="1:9" ht="38.25" x14ac:dyDescent="0.25">
      <c r="A107" s="4" t="s">
        <v>7</v>
      </c>
      <c r="B107" s="11">
        <v>151</v>
      </c>
      <c r="C107" s="11" t="s">
        <v>113</v>
      </c>
      <c r="D107" s="14">
        <v>29</v>
      </c>
      <c r="E107" s="13" t="s">
        <v>127</v>
      </c>
      <c r="F107" s="7" t="str">
        <f t="shared" si="1"/>
        <v>15129Magnezijum</v>
      </c>
      <c r="G107" s="15">
        <v>8101</v>
      </c>
      <c r="H107" s="17" t="s">
        <v>317</v>
      </c>
      <c r="I107" s="21">
        <v>1</v>
      </c>
    </row>
    <row r="108" spans="1:9" ht="38.25" x14ac:dyDescent="0.25">
      <c r="A108" s="4" t="s">
        <v>7</v>
      </c>
      <c r="B108" s="11">
        <v>151</v>
      </c>
      <c r="C108" s="11" t="s">
        <v>113</v>
      </c>
      <c r="D108" s="14">
        <v>30</v>
      </c>
      <c r="E108" s="13" t="s">
        <v>128</v>
      </c>
      <c r="F108" s="7" t="str">
        <f t="shared" si="1"/>
        <v>15130Lypochecm Assayed Chemisty nivo 2</v>
      </c>
      <c r="G108" s="15">
        <v>33113</v>
      </c>
      <c r="H108" s="17" t="s">
        <v>317</v>
      </c>
      <c r="I108" s="21">
        <v>1</v>
      </c>
    </row>
    <row r="109" spans="1:9" ht="38.25" x14ac:dyDescent="0.25">
      <c r="A109" s="4" t="s">
        <v>7</v>
      </c>
      <c r="B109" s="11">
        <v>151</v>
      </c>
      <c r="C109" s="11" t="s">
        <v>113</v>
      </c>
      <c r="D109" s="14">
        <v>31</v>
      </c>
      <c r="E109" s="13" t="s">
        <v>129</v>
      </c>
      <c r="F109" s="7" t="str">
        <f t="shared" si="1"/>
        <v>15131Lypochecm Assayed Chemisty nivo 1</v>
      </c>
      <c r="G109" s="15">
        <v>33113</v>
      </c>
      <c r="H109" s="17" t="s">
        <v>317</v>
      </c>
      <c r="I109" s="21">
        <v>1</v>
      </c>
    </row>
    <row r="110" spans="1:9" ht="38.25" x14ac:dyDescent="0.25">
      <c r="A110" s="4" t="s">
        <v>7</v>
      </c>
      <c r="B110" s="11">
        <v>151</v>
      </c>
      <c r="C110" s="11" t="s">
        <v>113</v>
      </c>
      <c r="D110" s="14">
        <v>36</v>
      </c>
      <c r="E110" s="13" t="s">
        <v>130</v>
      </c>
      <c r="F110" s="7" t="str">
        <f t="shared" si="1"/>
        <v>15136LDH P-L</v>
      </c>
      <c r="G110" s="15">
        <v>15820</v>
      </c>
      <c r="H110" s="17" t="s">
        <v>317</v>
      </c>
      <c r="I110" s="21">
        <v>1</v>
      </c>
    </row>
    <row r="111" spans="1:9" ht="38.25" x14ac:dyDescent="0.25">
      <c r="A111" s="4" t="s">
        <v>7</v>
      </c>
      <c r="B111" s="11">
        <v>151</v>
      </c>
      <c r="C111" s="11" t="s">
        <v>113</v>
      </c>
      <c r="D111" s="14">
        <v>37</v>
      </c>
      <c r="E111" s="13" t="s">
        <v>131</v>
      </c>
      <c r="F111" s="7" t="str">
        <f t="shared" si="1"/>
        <v>15137Lamp Coolant Aditive</v>
      </c>
      <c r="G111" s="15">
        <v>8894</v>
      </c>
      <c r="H111" s="17" t="s">
        <v>317</v>
      </c>
      <c r="I111" s="21">
        <v>1</v>
      </c>
    </row>
    <row r="112" spans="1:9" ht="38.25" x14ac:dyDescent="0.25">
      <c r="A112" s="4" t="s">
        <v>7</v>
      </c>
      <c r="B112" s="11">
        <v>151</v>
      </c>
      <c r="C112" s="11" t="s">
        <v>113</v>
      </c>
      <c r="D112" s="14">
        <v>39</v>
      </c>
      <c r="E112" s="13" t="s">
        <v>132</v>
      </c>
      <c r="F112" s="7" t="str">
        <f t="shared" si="1"/>
        <v xml:space="preserve">15139Kreatinin </v>
      </c>
      <c r="G112" s="15">
        <v>7273</v>
      </c>
      <c r="H112" s="17" t="s">
        <v>317</v>
      </c>
      <c r="I112" s="21">
        <v>3</v>
      </c>
    </row>
    <row r="113" spans="1:9" ht="38.25" x14ac:dyDescent="0.25">
      <c r="A113" s="4" t="s">
        <v>7</v>
      </c>
      <c r="B113" s="11">
        <v>151</v>
      </c>
      <c r="C113" s="11" t="s">
        <v>113</v>
      </c>
      <c r="D113" s="14">
        <v>40</v>
      </c>
      <c r="E113" s="13" t="s">
        <v>133</v>
      </c>
      <c r="F113" s="7" t="str">
        <f t="shared" si="1"/>
        <v>15140komplement C3</v>
      </c>
      <c r="G113" s="15">
        <v>19011</v>
      </c>
      <c r="H113" s="17" t="s">
        <v>317</v>
      </c>
      <c r="I113" s="21">
        <v>1</v>
      </c>
    </row>
    <row r="114" spans="1:9" ht="38.25" x14ac:dyDescent="0.25">
      <c r="A114" s="4" t="s">
        <v>7</v>
      </c>
      <c r="B114" s="11">
        <v>151</v>
      </c>
      <c r="C114" s="11" t="s">
        <v>113</v>
      </c>
      <c r="D114" s="14">
        <v>42</v>
      </c>
      <c r="E114" s="13" t="s">
        <v>134</v>
      </c>
      <c r="F114" s="7" t="str">
        <f t="shared" si="1"/>
        <v>15142Kalcium II (ARSENAZO)</v>
      </c>
      <c r="G114" s="15">
        <v>19818</v>
      </c>
      <c r="H114" s="17" t="s">
        <v>317</v>
      </c>
      <c r="I114" s="21">
        <v>1</v>
      </c>
    </row>
    <row r="115" spans="1:9" ht="38.25" x14ac:dyDescent="0.25">
      <c r="A115" s="4" t="s">
        <v>7</v>
      </c>
      <c r="B115" s="11">
        <v>151</v>
      </c>
      <c r="C115" s="11" t="s">
        <v>113</v>
      </c>
      <c r="D115" s="14">
        <v>44</v>
      </c>
      <c r="E115" s="13" t="s">
        <v>135</v>
      </c>
      <c r="F115" s="7" t="str">
        <f t="shared" si="1"/>
        <v>15144ISE Serum Standards</v>
      </c>
      <c r="G115" s="15">
        <v>7573</v>
      </c>
      <c r="H115" s="17" t="s">
        <v>317</v>
      </c>
      <c r="I115" s="21">
        <v>1</v>
      </c>
    </row>
    <row r="116" spans="1:9" ht="38.25" x14ac:dyDescent="0.25">
      <c r="A116" s="4" t="s">
        <v>7</v>
      </c>
      <c r="B116" s="11">
        <v>151</v>
      </c>
      <c r="C116" s="11" t="s">
        <v>113</v>
      </c>
      <c r="D116" s="14">
        <v>45</v>
      </c>
      <c r="E116" s="13" t="s">
        <v>136</v>
      </c>
      <c r="F116" s="7" t="str">
        <f t="shared" si="1"/>
        <v>15145ISE Detergent</v>
      </c>
      <c r="G116" s="15">
        <v>18782</v>
      </c>
      <c r="H116" s="17" t="s">
        <v>317</v>
      </c>
      <c r="I116" s="21">
        <v>1</v>
      </c>
    </row>
    <row r="117" spans="1:9" ht="38.25" x14ac:dyDescent="0.25">
      <c r="A117" s="4" t="s">
        <v>7</v>
      </c>
      <c r="B117" s="11">
        <v>151</v>
      </c>
      <c r="C117" s="11" t="s">
        <v>113</v>
      </c>
      <c r="D117" s="14">
        <v>46</v>
      </c>
      <c r="E117" s="13" t="s">
        <v>137</v>
      </c>
      <c r="F117" s="7" t="str">
        <f t="shared" si="1"/>
        <v>15146ISE Buffer</v>
      </c>
      <c r="G117" s="15">
        <v>21887</v>
      </c>
      <c r="H117" s="17" t="s">
        <v>317</v>
      </c>
      <c r="I117" s="21">
        <v>6</v>
      </c>
    </row>
    <row r="118" spans="1:9" ht="38.25" x14ac:dyDescent="0.25">
      <c r="A118" s="4" t="s">
        <v>7</v>
      </c>
      <c r="B118" s="11">
        <v>151</v>
      </c>
      <c r="C118" s="11" t="s">
        <v>113</v>
      </c>
      <c r="D118" s="14">
        <v>47</v>
      </c>
      <c r="E118" s="13" t="s">
        <v>138</v>
      </c>
      <c r="F118" s="7" t="str">
        <f t="shared" si="1"/>
        <v>15147Incubation Bath Oil</v>
      </c>
      <c r="G118" s="15">
        <v>75212</v>
      </c>
      <c r="H118" s="17" t="s">
        <v>317</v>
      </c>
      <c r="I118" s="21">
        <v>1</v>
      </c>
    </row>
    <row r="119" spans="1:9" ht="38.25" x14ac:dyDescent="0.25">
      <c r="A119" s="4" t="s">
        <v>7</v>
      </c>
      <c r="B119" s="11">
        <v>151</v>
      </c>
      <c r="C119" s="11" t="s">
        <v>113</v>
      </c>
      <c r="D119" s="14">
        <v>48</v>
      </c>
      <c r="E119" s="13" t="s">
        <v>139</v>
      </c>
      <c r="F119" s="7" t="str">
        <f t="shared" si="1"/>
        <v>15148IgM</v>
      </c>
      <c r="G119" s="15">
        <v>30473</v>
      </c>
      <c r="H119" s="17" t="s">
        <v>317</v>
      </c>
      <c r="I119" s="21">
        <v>1</v>
      </c>
    </row>
    <row r="120" spans="1:9" ht="38.25" x14ac:dyDescent="0.25">
      <c r="A120" s="4" t="s">
        <v>7</v>
      </c>
      <c r="B120" s="11">
        <v>151</v>
      </c>
      <c r="C120" s="11" t="s">
        <v>113</v>
      </c>
      <c r="D120" s="14">
        <v>49</v>
      </c>
      <c r="E120" s="13" t="s">
        <v>140</v>
      </c>
      <c r="F120" s="7" t="str">
        <f t="shared" si="1"/>
        <v>15149IgG</v>
      </c>
      <c r="G120" s="15">
        <v>33087</v>
      </c>
      <c r="H120" s="17" t="s">
        <v>317</v>
      </c>
      <c r="I120" s="21">
        <v>1</v>
      </c>
    </row>
    <row r="121" spans="1:9" ht="38.25" x14ac:dyDescent="0.25">
      <c r="A121" s="4" t="s">
        <v>7</v>
      </c>
      <c r="B121" s="11">
        <v>151</v>
      </c>
      <c r="C121" s="11" t="s">
        <v>113</v>
      </c>
      <c r="D121" s="14">
        <v>50</v>
      </c>
      <c r="E121" s="13" t="s">
        <v>141</v>
      </c>
      <c r="F121" s="7" t="str">
        <f t="shared" si="1"/>
        <v>15150IgA</v>
      </c>
      <c r="G121" s="15">
        <v>31725</v>
      </c>
      <c r="H121" s="17" t="s">
        <v>317</v>
      </c>
      <c r="I121" s="21">
        <v>1</v>
      </c>
    </row>
    <row r="122" spans="1:9" ht="38.25" x14ac:dyDescent="0.25">
      <c r="A122" s="4" t="s">
        <v>7</v>
      </c>
      <c r="B122" s="11">
        <v>151</v>
      </c>
      <c r="C122" s="11" t="s">
        <v>113</v>
      </c>
      <c r="D122" s="14">
        <v>52</v>
      </c>
      <c r="E122" s="13" t="s">
        <v>142</v>
      </c>
      <c r="F122" s="7" t="str">
        <f t="shared" si="1"/>
        <v xml:space="preserve">15152Holesterol </v>
      </c>
      <c r="G122" s="15">
        <v>29069</v>
      </c>
      <c r="H122" s="17" t="s">
        <v>317</v>
      </c>
      <c r="I122" s="21">
        <v>1</v>
      </c>
    </row>
    <row r="123" spans="1:9" ht="38.25" x14ac:dyDescent="0.25">
      <c r="A123" s="4" t="s">
        <v>7</v>
      </c>
      <c r="B123" s="11">
        <v>151</v>
      </c>
      <c r="C123" s="11" t="s">
        <v>113</v>
      </c>
      <c r="D123" s="14">
        <v>54</v>
      </c>
      <c r="E123" s="13" t="s">
        <v>143</v>
      </c>
      <c r="F123" s="7" t="str">
        <f t="shared" si="1"/>
        <v>15154HDL/LDL Hol. Kalibrator</v>
      </c>
      <c r="G123" s="15">
        <v>8093</v>
      </c>
      <c r="H123" s="17" t="s">
        <v>317</v>
      </c>
      <c r="I123" s="21">
        <v>1</v>
      </c>
    </row>
    <row r="124" spans="1:9" ht="38.25" x14ac:dyDescent="0.25">
      <c r="A124" s="4" t="s">
        <v>7</v>
      </c>
      <c r="B124" s="11">
        <v>151</v>
      </c>
      <c r="C124" s="11" t="s">
        <v>113</v>
      </c>
      <c r="D124" s="14">
        <v>55</v>
      </c>
      <c r="E124" s="13" t="s">
        <v>144</v>
      </c>
      <c r="F124" s="7" t="str">
        <f t="shared" si="1"/>
        <v>15155HDL - holesterol direkt</v>
      </c>
      <c r="G124" s="15">
        <v>46563</v>
      </c>
      <c r="H124" s="17" t="s">
        <v>317</v>
      </c>
      <c r="I124" s="21">
        <v>1</v>
      </c>
    </row>
    <row r="125" spans="1:9" ht="38.25" x14ac:dyDescent="0.25">
      <c r="A125" s="4" t="s">
        <v>7</v>
      </c>
      <c r="B125" s="11">
        <v>151</v>
      </c>
      <c r="C125" s="11" t="s">
        <v>113</v>
      </c>
      <c r="D125" s="14">
        <v>56</v>
      </c>
      <c r="E125" s="13" t="s">
        <v>145</v>
      </c>
      <c r="F125" s="7" t="str">
        <f t="shared" si="1"/>
        <v>15156MAS Diabetes Bi-Level Multi-Pack</v>
      </c>
      <c r="G125" s="15">
        <v>49680</v>
      </c>
      <c r="H125" s="17" t="s">
        <v>317</v>
      </c>
      <c r="I125" s="21">
        <v>1</v>
      </c>
    </row>
    <row r="126" spans="1:9" ht="38.25" x14ac:dyDescent="0.25">
      <c r="A126" s="4" t="s">
        <v>7</v>
      </c>
      <c r="B126" s="11">
        <v>151</v>
      </c>
      <c r="C126" s="11" t="s">
        <v>113</v>
      </c>
      <c r="D126" s="14">
        <v>57</v>
      </c>
      <c r="E126" s="13" t="s">
        <v>146</v>
      </c>
      <c r="F126" s="7" t="str">
        <f t="shared" si="1"/>
        <v>15157HbA1C kalibrator set</v>
      </c>
      <c r="G126" s="15">
        <v>11202</v>
      </c>
      <c r="H126" s="17" t="s">
        <v>317</v>
      </c>
      <c r="I126" s="21">
        <v>1</v>
      </c>
    </row>
    <row r="127" spans="1:9" ht="38.25" x14ac:dyDescent="0.25">
      <c r="A127" s="4" t="s">
        <v>7</v>
      </c>
      <c r="B127" s="11">
        <v>151</v>
      </c>
      <c r="C127" s="11" t="s">
        <v>113</v>
      </c>
      <c r="D127" s="14">
        <v>58</v>
      </c>
      <c r="E127" s="13" t="s">
        <v>147</v>
      </c>
      <c r="F127" s="7" t="str">
        <f t="shared" si="1"/>
        <v>15158HbA1c direktna metoda</v>
      </c>
      <c r="G127" s="15">
        <v>34509</v>
      </c>
      <c r="H127" s="17" t="s">
        <v>317</v>
      </c>
      <c r="I127" s="21">
        <v>3</v>
      </c>
    </row>
    <row r="128" spans="1:9" ht="38.25" x14ac:dyDescent="0.25">
      <c r="A128" s="4" t="s">
        <v>7</v>
      </c>
      <c r="B128" s="11">
        <v>151</v>
      </c>
      <c r="C128" s="11" t="s">
        <v>113</v>
      </c>
      <c r="D128" s="14">
        <v>60</v>
      </c>
      <c r="E128" s="13" t="s">
        <v>148</v>
      </c>
      <c r="F128" s="7" t="str">
        <f t="shared" si="1"/>
        <v xml:space="preserve">15160Gvožđe </v>
      </c>
      <c r="G128" s="15">
        <v>9188</v>
      </c>
      <c r="H128" s="17" t="s">
        <v>317</v>
      </c>
      <c r="I128" s="21">
        <v>3</v>
      </c>
    </row>
    <row r="129" spans="1:9" ht="38.25" x14ac:dyDescent="0.25">
      <c r="A129" s="4" t="s">
        <v>7</v>
      </c>
      <c r="B129" s="11">
        <v>151</v>
      </c>
      <c r="C129" s="11" t="s">
        <v>113</v>
      </c>
      <c r="D129" s="14">
        <v>62</v>
      </c>
      <c r="E129" s="13" t="s">
        <v>149</v>
      </c>
      <c r="F129" s="7" t="str">
        <f t="shared" si="1"/>
        <v>15162Glukoza (GOD-PAP)</v>
      </c>
      <c r="G129" s="15">
        <v>10510</v>
      </c>
      <c r="H129" s="17" t="s">
        <v>317</v>
      </c>
      <c r="I129" s="21">
        <v>3</v>
      </c>
    </row>
    <row r="130" spans="1:9" ht="38.25" x14ac:dyDescent="0.25">
      <c r="A130" s="4" t="s">
        <v>7</v>
      </c>
      <c r="B130" s="11">
        <v>151</v>
      </c>
      <c r="C130" s="11" t="s">
        <v>113</v>
      </c>
      <c r="D130" s="14">
        <v>63</v>
      </c>
      <c r="E130" s="13" t="s">
        <v>150</v>
      </c>
      <c r="F130" s="7" t="str">
        <f t="shared" ref="F130:F193" si="2">B130&amp;D130&amp;E130</f>
        <v>15163GGT</v>
      </c>
      <c r="G130" s="15">
        <v>8801</v>
      </c>
      <c r="H130" s="17" t="s">
        <v>317</v>
      </c>
      <c r="I130" s="21">
        <v>3</v>
      </c>
    </row>
    <row r="131" spans="1:9" ht="38.25" x14ac:dyDescent="0.25">
      <c r="A131" s="4" t="s">
        <v>7</v>
      </c>
      <c r="B131" s="11">
        <v>151</v>
      </c>
      <c r="C131" s="11" t="s">
        <v>113</v>
      </c>
      <c r="D131" s="14">
        <v>64</v>
      </c>
      <c r="E131" s="13" t="s">
        <v>151</v>
      </c>
      <c r="F131" s="7" t="str">
        <f t="shared" si="2"/>
        <v>15164Fosfor</v>
      </c>
      <c r="G131" s="15">
        <v>14691</v>
      </c>
      <c r="H131" s="17" t="s">
        <v>317</v>
      </c>
      <c r="I131" s="21">
        <v>1</v>
      </c>
    </row>
    <row r="132" spans="1:9" ht="38.25" x14ac:dyDescent="0.25">
      <c r="A132" s="4" t="s">
        <v>7</v>
      </c>
      <c r="B132" s="11">
        <v>151</v>
      </c>
      <c r="C132" s="11" t="s">
        <v>113</v>
      </c>
      <c r="D132" s="14">
        <v>69</v>
      </c>
      <c r="E132" s="13" t="s">
        <v>152</v>
      </c>
      <c r="F132" s="7" t="str">
        <f t="shared" si="2"/>
        <v>15169Čašice</v>
      </c>
      <c r="G132" s="15">
        <v>4393</v>
      </c>
      <c r="H132" s="17" t="s">
        <v>317</v>
      </c>
      <c r="I132" s="21">
        <v>3</v>
      </c>
    </row>
    <row r="133" spans="1:9" ht="38.25" x14ac:dyDescent="0.25">
      <c r="A133" s="4" t="s">
        <v>7</v>
      </c>
      <c r="B133" s="11">
        <v>151</v>
      </c>
      <c r="C133" s="11" t="s">
        <v>113</v>
      </c>
      <c r="D133" s="14">
        <v>72</v>
      </c>
      <c r="E133" s="13" t="s">
        <v>153</v>
      </c>
      <c r="F133" s="7" t="str">
        <f t="shared" si="2"/>
        <v>15172Cuvette Wash Solution</v>
      </c>
      <c r="G133" s="15">
        <v>8158</v>
      </c>
      <c r="H133" s="17" t="s">
        <v>317</v>
      </c>
      <c r="I133" s="21">
        <v>14</v>
      </c>
    </row>
    <row r="134" spans="1:9" ht="38.25" x14ac:dyDescent="0.25">
      <c r="A134" s="4" t="s">
        <v>7</v>
      </c>
      <c r="B134" s="11">
        <v>151</v>
      </c>
      <c r="C134" s="11" t="s">
        <v>113</v>
      </c>
      <c r="D134" s="14">
        <v>73</v>
      </c>
      <c r="E134" s="13" t="s">
        <v>154</v>
      </c>
      <c r="F134" s="7" t="str">
        <f t="shared" si="2"/>
        <v>15173Cuvette Conditioner</v>
      </c>
      <c r="G134" s="15">
        <v>17882</v>
      </c>
      <c r="H134" s="17" t="s">
        <v>317</v>
      </c>
      <c r="I134" s="21">
        <v>14</v>
      </c>
    </row>
    <row r="135" spans="1:9" ht="38.25" x14ac:dyDescent="0.25">
      <c r="A135" s="4" t="s">
        <v>7</v>
      </c>
      <c r="B135" s="11">
        <v>151</v>
      </c>
      <c r="C135" s="11" t="s">
        <v>113</v>
      </c>
      <c r="D135" s="14">
        <v>74</v>
      </c>
      <c r="E135" s="13" t="s">
        <v>155</v>
      </c>
      <c r="F135" s="7" t="str">
        <f t="shared" si="2"/>
        <v>15174CK-MB</v>
      </c>
      <c r="G135" s="15">
        <v>21639</v>
      </c>
      <c r="H135" s="17" t="s">
        <v>317</v>
      </c>
      <c r="I135" s="21">
        <v>1</v>
      </c>
    </row>
    <row r="136" spans="1:9" ht="38.25" x14ac:dyDescent="0.25">
      <c r="A136" s="4" t="s">
        <v>7</v>
      </c>
      <c r="B136" s="11">
        <v>151</v>
      </c>
      <c r="C136" s="11" t="s">
        <v>113</v>
      </c>
      <c r="D136" s="14">
        <v>75</v>
      </c>
      <c r="E136" s="13" t="s">
        <v>156</v>
      </c>
      <c r="F136" s="7" t="str">
        <f t="shared" si="2"/>
        <v>15175CK NAC</v>
      </c>
      <c r="G136" s="15">
        <v>32171</v>
      </c>
      <c r="H136" s="17" t="s">
        <v>317</v>
      </c>
      <c r="I136" s="21">
        <v>3</v>
      </c>
    </row>
    <row r="137" spans="1:9" ht="38.25" x14ac:dyDescent="0.25">
      <c r="A137" s="4" t="s">
        <v>7</v>
      </c>
      <c r="B137" s="11">
        <v>151</v>
      </c>
      <c r="C137" s="11" t="s">
        <v>113</v>
      </c>
      <c r="D137" s="14">
        <v>76</v>
      </c>
      <c r="E137" s="13" t="s">
        <v>157</v>
      </c>
      <c r="F137" s="7" t="str">
        <f t="shared" si="2"/>
        <v>15176Chemistry Calibrator</v>
      </c>
      <c r="G137" s="15">
        <v>13896</v>
      </c>
      <c r="H137" s="17" t="s">
        <v>317</v>
      </c>
      <c r="I137" s="21">
        <v>1</v>
      </c>
    </row>
    <row r="138" spans="1:9" ht="38.25" x14ac:dyDescent="0.25">
      <c r="A138" s="4" t="s">
        <v>7</v>
      </c>
      <c r="B138" s="11">
        <v>151</v>
      </c>
      <c r="C138" s="11" t="s">
        <v>113</v>
      </c>
      <c r="D138" s="14">
        <v>79</v>
      </c>
      <c r="E138" s="13" t="s">
        <v>158</v>
      </c>
      <c r="F138" s="7" t="str">
        <f t="shared" si="2"/>
        <v>15179Bilirubin direktni</v>
      </c>
      <c r="G138" s="15">
        <v>5483</v>
      </c>
      <c r="H138" s="17" t="s">
        <v>317</v>
      </c>
      <c r="I138" s="21">
        <v>4</v>
      </c>
    </row>
    <row r="139" spans="1:9" ht="38.25" x14ac:dyDescent="0.25">
      <c r="A139" s="4" t="s">
        <v>7</v>
      </c>
      <c r="B139" s="11">
        <v>151</v>
      </c>
      <c r="C139" s="11" t="s">
        <v>113</v>
      </c>
      <c r="D139" s="14">
        <v>81</v>
      </c>
      <c r="E139" s="13" t="s">
        <v>159</v>
      </c>
      <c r="F139" s="7" t="str">
        <f t="shared" si="2"/>
        <v>15181AST</v>
      </c>
      <c r="G139" s="15">
        <v>17253</v>
      </c>
      <c r="H139" s="17" t="s">
        <v>317</v>
      </c>
      <c r="I139" s="21">
        <v>1</v>
      </c>
    </row>
    <row r="140" spans="1:9" ht="38.25" x14ac:dyDescent="0.25">
      <c r="A140" s="4" t="s">
        <v>7</v>
      </c>
      <c r="B140" s="11">
        <v>151</v>
      </c>
      <c r="C140" s="11" t="s">
        <v>113</v>
      </c>
      <c r="D140" s="14">
        <v>86</v>
      </c>
      <c r="E140" s="13" t="s">
        <v>160</v>
      </c>
      <c r="F140" s="7" t="str">
        <f t="shared" si="2"/>
        <v>15186ALT</v>
      </c>
      <c r="G140" s="15">
        <v>19014</v>
      </c>
      <c r="H140" s="17" t="s">
        <v>317</v>
      </c>
      <c r="I140" s="21">
        <v>1</v>
      </c>
    </row>
    <row r="141" spans="1:9" ht="38.25" x14ac:dyDescent="0.25">
      <c r="A141" s="4" t="s">
        <v>7</v>
      </c>
      <c r="B141" s="11">
        <v>151</v>
      </c>
      <c r="C141" s="11" t="s">
        <v>113</v>
      </c>
      <c r="D141" s="14">
        <v>89</v>
      </c>
      <c r="E141" s="13" t="s">
        <v>161</v>
      </c>
      <c r="F141" s="7" t="str">
        <f t="shared" si="2"/>
        <v>15189Alkalna fosfataza DEA</v>
      </c>
      <c r="G141" s="15">
        <v>11007</v>
      </c>
      <c r="H141" s="17" t="s">
        <v>317</v>
      </c>
      <c r="I141" s="21">
        <v>1</v>
      </c>
    </row>
    <row r="142" spans="1:9" ht="38.25" x14ac:dyDescent="0.25">
      <c r="A142" s="4" t="s">
        <v>7</v>
      </c>
      <c r="B142" s="11">
        <v>151</v>
      </c>
      <c r="C142" s="11" t="s">
        <v>113</v>
      </c>
      <c r="D142" s="14">
        <v>91</v>
      </c>
      <c r="E142" s="13" t="s">
        <v>162</v>
      </c>
      <c r="F142" s="7" t="str">
        <f t="shared" si="2"/>
        <v>15191Alfa amilaza</v>
      </c>
      <c r="G142" s="15">
        <v>60572</v>
      </c>
      <c r="H142" s="17" t="s">
        <v>317</v>
      </c>
      <c r="I142" s="21">
        <v>1</v>
      </c>
    </row>
    <row r="143" spans="1:9" ht="38.25" x14ac:dyDescent="0.25">
      <c r="A143" s="4" t="s">
        <v>7</v>
      </c>
      <c r="B143" s="11">
        <v>151</v>
      </c>
      <c r="C143" s="11" t="s">
        <v>113</v>
      </c>
      <c r="D143" s="14">
        <v>92</v>
      </c>
      <c r="E143" s="13" t="s">
        <v>163</v>
      </c>
      <c r="F143" s="7" t="str">
        <f t="shared" si="2"/>
        <v xml:space="preserve">15192Albumin </v>
      </c>
      <c r="G143" s="15">
        <v>5011</v>
      </c>
      <c r="H143" s="17" t="s">
        <v>317</v>
      </c>
      <c r="I143" s="21">
        <v>1</v>
      </c>
    </row>
    <row r="144" spans="1:9" ht="38.25" x14ac:dyDescent="0.25">
      <c r="A144" s="4" t="s">
        <v>7</v>
      </c>
      <c r="B144" s="11">
        <v>151</v>
      </c>
      <c r="C144" s="11" t="s">
        <v>113</v>
      </c>
      <c r="D144" s="14">
        <v>94</v>
      </c>
      <c r="E144" s="13" t="s">
        <v>164</v>
      </c>
      <c r="F144" s="7" t="str">
        <f t="shared" si="2"/>
        <v>15194 Special chemistry (TIBC) kalibrator</v>
      </c>
      <c r="G144" s="15">
        <v>16453</v>
      </c>
      <c r="H144" s="17" t="s">
        <v>317</v>
      </c>
      <c r="I144" s="21">
        <v>1</v>
      </c>
    </row>
    <row r="145" spans="1:9" ht="38.25" x14ac:dyDescent="0.25">
      <c r="A145" s="4" t="s">
        <v>7</v>
      </c>
      <c r="B145" s="11">
        <v>151</v>
      </c>
      <c r="C145" s="11" t="s">
        <v>113</v>
      </c>
      <c r="D145" s="14">
        <v>95</v>
      </c>
      <c r="E145" s="13" t="s">
        <v>165</v>
      </c>
      <c r="F145" s="7" t="str">
        <f t="shared" si="2"/>
        <v>15195 LIQUID SPEC. PROT. CAL.</v>
      </c>
      <c r="G145" s="15">
        <v>35952</v>
      </c>
      <c r="H145" s="17" t="s">
        <v>317</v>
      </c>
      <c r="I145" s="21">
        <v>1</v>
      </c>
    </row>
    <row r="146" spans="1:9" ht="38.25" x14ac:dyDescent="0.25">
      <c r="A146" s="4" t="s">
        <v>7</v>
      </c>
      <c r="B146" s="11">
        <v>151</v>
      </c>
      <c r="C146" s="11" t="s">
        <v>113</v>
      </c>
      <c r="D146" s="14">
        <v>96</v>
      </c>
      <c r="E146" s="13" t="s">
        <v>166</v>
      </c>
      <c r="F146" s="7" t="str">
        <f t="shared" si="2"/>
        <v>15196komplement C4</v>
      </c>
      <c r="G146" s="15">
        <v>19011</v>
      </c>
      <c r="H146" s="17" t="s">
        <v>317</v>
      </c>
      <c r="I146" s="21">
        <v>1</v>
      </c>
    </row>
    <row r="147" spans="1:9" ht="38.25" x14ac:dyDescent="0.25">
      <c r="A147" s="4" t="s">
        <v>7</v>
      </c>
      <c r="B147" s="11">
        <v>151</v>
      </c>
      <c r="C147" s="11" t="s">
        <v>113</v>
      </c>
      <c r="D147" s="14">
        <v>99</v>
      </c>
      <c r="E147" s="13" t="s">
        <v>167</v>
      </c>
      <c r="F147" s="7" t="str">
        <f t="shared" si="2"/>
        <v>15199Ise electrode Na</v>
      </c>
      <c r="G147" s="15">
        <v>67042</v>
      </c>
      <c r="H147" s="17" t="s">
        <v>317</v>
      </c>
      <c r="I147" s="21">
        <v>1</v>
      </c>
    </row>
    <row r="148" spans="1:9" ht="38.25" x14ac:dyDescent="0.25">
      <c r="A148" s="4" t="s">
        <v>7</v>
      </c>
      <c r="B148" s="11">
        <v>151</v>
      </c>
      <c r="C148" s="11" t="s">
        <v>113</v>
      </c>
      <c r="D148" s="14">
        <v>100</v>
      </c>
      <c r="E148" s="13" t="s">
        <v>168</v>
      </c>
      <c r="F148" s="7" t="str">
        <f t="shared" si="2"/>
        <v>151100Ise electrode K</v>
      </c>
      <c r="G148" s="15">
        <v>67042</v>
      </c>
      <c r="H148" s="17" t="s">
        <v>317</v>
      </c>
      <c r="I148" s="21">
        <v>1</v>
      </c>
    </row>
    <row r="149" spans="1:9" ht="38.25" x14ac:dyDescent="0.25">
      <c r="A149" s="4" t="s">
        <v>7</v>
      </c>
      <c r="B149" s="11">
        <v>151</v>
      </c>
      <c r="C149" s="11" t="s">
        <v>113</v>
      </c>
      <c r="D149" s="14">
        <v>101</v>
      </c>
      <c r="E149" s="13" t="s">
        <v>169</v>
      </c>
      <c r="F149" s="7" t="str">
        <f t="shared" si="2"/>
        <v xml:space="preserve">151101Ise electrode Cl </v>
      </c>
      <c r="G149" s="15">
        <v>67042</v>
      </c>
      <c r="H149" s="17" t="s">
        <v>317</v>
      </c>
      <c r="I149" s="21">
        <v>1</v>
      </c>
    </row>
    <row r="150" spans="1:9" ht="38.25" x14ac:dyDescent="0.25">
      <c r="A150" s="4" t="s">
        <v>7</v>
      </c>
      <c r="B150" s="11">
        <v>151</v>
      </c>
      <c r="C150" s="11" t="s">
        <v>113</v>
      </c>
      <c r="D150" s="14">
        <v>102</v>
      </c>
      <c r="E150" s="13" t="s">
        <v>170</v>
      </c>
      <c r="F150" s="7" t="str">
        <f t="shared" si="2"/>
        <v>151102Ise referenc elektrode</v>
      </c>
      <c r="G150" s="15">
        <v>213771</v>
      </c>
      <c r="H150" s="17" t="s">
        <v>317</v>
      </c>
      <c r="I150" s="21">
        <v>1</v>
      </c>
    </row>
    <row r="151" spans="1:9" ht="38.25" x14ac:dyDescent="0.25">
      <c r="A151" s="4" t="s">
        <v>7</v>
      </c>
      <c r="B151" s="11">
        <v>151</v>
      </c>
      <c r="C151" s="11" t="s">
        <v>113</v>
      </c>
      <c r="D151" s="14">
        <v>113</v>
      </c>
      <c r="E151" s="13" t="s">
        <v>171</v>
      </c>
      <c r="F151" s="7" t="str">
        <f t="shared" si="2"/>
        <v>151113Lamp halogen</v>
      </c>
      <c r="G151" s="15">
        <v>31984</v>
      </c>
      <c r="H151" s="17" t="s">
        <v>317</v>
      </c>
      <c r="I151" s="21">
        <v>1</v>
      </c>
    </row>
    <row r="152" spans="1:9" ht="38.25" x14ac:dyDescent="0.25">
      <c r="A152" s="4" t="s">
        <v>7</v>
      </c>
      <c r="B152" s="11">
        <v>153</v>
      </c>
      <c r="C152" s="11" t="s">
        <v>172</v>
      </c>
      <c r="D152" s="14">
        <v>7</v>
      </c>
      <c r="E152" s="13" t="s">
        <v>162</v>
      </c>
      <c r="F152" s="7" t="str">
        <f t="shared" si="2"/>
        <v>1537Alfa amilaza</v>
      </c>
      <c r="G152" s="15">
        <v>40000</v>
      </c>
      <c r="H152" s="16" t="s">
        <v>15</v>
      </c>
      <c r="I152" s="21">
        <v>3</v>
      </c>
    </row>
    <row r="153" spans="1:9" ht="38.25" x14ac:dyDescent="0.25">
      <c r="A153" s="4" t="s">
        <v>7</v>
      </c>
      <c r="B153" s="11">
        <v>153</v>
      </c>
      <c r="C153" s="11" t="s">
        <v>172</v>
      </c>
      <c r="D153" s="14">
        <v>8</v>
      </c>
      <c r="E153" s="13" t="s">
        <v>173</v>
      </c>
      <c r="F153" s="7" t="str">
        <f t="shared" si="2"/>
        <v>1538ALP</v>
      </c>
      <c r="G153" s="15">
        <v>6744</v>
      </c>
      <c r="H153" s="16" t="s">
        <v>15</v>
      </c>
      <c r="I153" s="21">
        <v>3</v>
      </c>
    </row>
    <row r="154" spans="1:9" ht="38.25" x14ac:dyDescent="0.25">
      <c r="A154" s="4" t="s">
        <v>7</v>
      </c>
      <c r="B154" s="11">
        <v>153</v>
      </c>
      <c r="C154" s="11" t="s">
        <v>172</v>
      </c>
      <c r="D154" s="14">
        <v>11</v>
      </c>
      <c r="E154" s="13" t="s">
        <v>160</v>
      </c>
      <c r="F154" s="7" t="str">
        <f t="shared" si="2"/>
        <v>15311ALT</v>
      </c>
      <c r="G154" s="15">
        <v>6000</v>
      </c>
      <c r="H154" s="16" t="s">
        <v>15</v>
      </c>
      <c r="I154" s="21">
        <v>3</v>
      </c>
    </row>
    <row r="155" spans="1:9" ht="38.25" x14ac:dyDescent="0.25">
      <c r="A155" s="4" t="s">
        <v>7</v>
      </c>
      <c r="B155" s="11">
        <v>153</v>
      </c>
      <c r="C155" s="11" t="s">
        <v>172</v>
      </c>
      <c r="D155" s="14">
        <v>14</v>
      </c>
      <c r="E155" s="13" t="s">
        <v>159</v>
      </c>
      <c r="F155" s="7" t="str">
        <f t="shared" si="2"/>
        <v>15314AST</v>
      </c>
      <c r="G155" s="15">
        <v>5000</v>
      </c>
      <c r="H155" s="16" t="s">
        <v>15</v>
      </c>
      <c r="I155" s="21">
        <v>3</v>
      </c>
    </row>
    <row r="156" spans="1:9" ht="38.25" x14ac:dyDescent="0.25">
      <c r="A156" s="4" t="s">
        <v>7</v>
      </c>
      <c r="B156" s="11">
        <v>153</v>
      </c>
      <c r="C156" s="11" t="s">
        <v>172</v>
      </c>
      <c r="D156" s="14">
        <v>17</v>
      </c>
      <c r="E156" s="13" t="s">
        <v>174</v>
      </c>
      <c r="F156" s="7" t="str">
        <f t="shared" si="2"/>
        <v>15317Bilirubin  direktni</v>
      </c>
      <c r="G156" s="15">
        <v>6440</v>
      </c>
      <c r="H156" s="16" t="s">
        <v>15</v>
      </c>
      <c r="I156" s="21">
        <v>4</v>
      </c>
    </row>
    <row r="157" spans="1:9" ht="38.25" x14ac:dyDescent="0.25">
      <c r="A157" s="4" t="s">
        <v>7</v>
      </c>
      <c r="B157" s="11">
        <v>153</v>
      </c>
      <c r="C157" s="11" t="s">
        <v>172</v>
      </c>
      <c r="D157" s="14">
        <v>19</v>
      </c>
      <c r="E157" s="13" t="s">
        <v>175</v>
      </c>
      <c r="F157" s="7" t="str">
        <f t="shared" si="2"/>
        <v>15319Bilirubin ukupan</v>
      </c>
      <c r="G157" s="15">
        <v>15296</v>
      </c>
      <c r="H157" s="16" t="s">
        <v>15</v>
      </c>
      <c r="I157" s="21">
        <v>4</v>
      </c>
    </row>
    <row r="158" spans="1:9" ht="38.25" x14ac:dyDescent="0.25">
      <c r="A158" s="4" t="s">
        <v>7</v>
      </c>
      <c r="B158" s="11">
        <v>153</v>
      </c>
      <c r="C158" s="11" t="s">
        <v>172</v>
      </c>
      <c r="D158" s="14">
        <v>22</v>
      </c>
      <c r="E158" s="13" t="s">
        <v>176</v>
      </c>
      <c r="F158" s="7" t="str">
        <f t="shared" si="2"/>
        <v>15322CK - MB  kontrolni  serum  nivo 1</v>
      </c>
      <c r="G158" s="15">
        <v>17090.5</v>
      </c>
      <c r="H158" s="16" t="s">
        <v>15</v>
      </c>
      <c r="I158" s="21">
        <v>3</v>
      </c>
    </row>
    <row r="159" spans="1:9" ht="38.25" x14ac:dyDescent="0.25">
      <c r="A159" s="4" t="s">
        <v>7</v>
      </c>
      <c r="B159" s="11">
        <v>153</v>
      </c>
      <c r="C159" s="11" t="s">
        <v>172</v>
      </c>
      <c r="D159" s="14">
        <v>23</v>
      </c>
      <c r="E159" s="13" t="s">
        <v>177</v>
      </c>
      <c r="F159" s="7" t="str">
        <f t="shared" si="2"/>
        <v>15323CK - MB  kontrolni  serum  nivo 2</v>
      </c>
      <c r="G159" s="15">
        <v>17090.5</v>
      </c>
      <c r="H159" s="16" t="s">
        <v>15</v>
      </c>
      <c r="I159" s="21">
        <v>3</v>
      </c>
    </row>
    <row r="160" spans="1:9" ht="38.25" x14ac:dyDescent="0.25">
      <c r="A160" s="4" t="s">
        <v>7</v>
      </c>
      <c r="B160" s="11">
        <v>153</v>
      </c>
      <c r="C160" s="11" t="s">
        <v>172</v>
      </c>
      <c r="D160" s="14">
        <v>24</v>
      </c>
      <c r="E160" s="13" t="s">
        <v>156</v>
      </c>
      <c r="F160" s="7" t="str">
        <f t="shared" si="2"/>
        <v>15324CK NAC</v>
      </c>
      <c r="G160" s="15">
        <v>23920</v>
      </c>
      <c r="H160" s="16" t="s">
        <v>15</v>
      </c>
      <c r="I160" s="21">
        <v>2</v>
      </c>
    </row>
    <row r="161" spans="1:9" ht="38.25" x14ac:dyDescent="0.25">
      <c r="A161" s="4" t="s">
        <v>7</v>
      </c>
      <c r="B161" s="11">
        <v>153</v>
      </c>
      <c r="C161" s="11" t="s">
        <v>172</v>
      </c>
      <c r="D161" s="14">
        <v>26</v>
      </c>
      <c r="E161" s="13" t="s">
        <v>155</v>
      </c>
      <c r="F161" s="7" t="str">
        <f t="shared" si="2"/>
        <v>15326CK-MB</v>
      </c>
      <c r="G161" s="15">
        <v>17940</v>
      </c>
      <c r="H161" s="16" t="s">
        <v>15</v>
      </c>
      <c r="I161" s="21">
        <v>2</v>
      </c>
    </row>
    <row r="162" spans="1:9" ht="38.25" x14ac:dyDescent="0.25">
      <c r="A162" s="4" t="s">
        <v>7</v>
      </c>
      <c r="B162" s="11">
        <v>153</v>
      </c>
      <c r="C162" s="11" t="s">
        <v>172</v>
      </c>
      <c r="D162" s="14">
        <v>27</v>
      </c>
      <c r="E162" s="13" t="s">
        <v>178</v>
      </c>
      <c r="F162" s="7" t="str">
        <f t="shared" si="2"/>
        <v>15327CK-MB kalibrator</v>
      </c>
      <c r="G162" s="15">
        <v>22756.3</v>
      </c>
      <c r="H162" s="16" t="s">
        <v>15</v>
      </c>
      <c r="I162" s="21">
        <v>2</v>
      </c>
    </row>
    <row r="163" spans="1:9" ht="38.25" x14ac:dyDescent="0.25">
      <c r="A163" s="4" t="s">
        <v>7</v>
      </c>
      <c r="B163" s="11">
        <v>153</v>
      </c>
      <c r="C163" s="11" t="s">
        <v>172</v>
      </c>
      <c r="D163" s="14">
        <v>28</v>
      </c>
      <c r="E163" s="13" t="s">
        <v>179</v>
      </c>
      <c r="F163" s="7" t="str">
        <f t="shared" si="2"/>
        <v>15328Control Serum 1</v>
      </c>
      <c r="G163" s="15">
        <v>38124.449999999997</v>
      </c>
      <c r="H163" s="16" t="s">
        <v>15</v>
      </c>
      <c r="I163" s="21">
        <v>2</v>
      </c>
    </row>
    <row r="164" spans="1:9" ht="38.25" x14ac:dyDescent="0.25">
      <c r="A164" s="4" t="s">
        <v>7</v>
      </c>
      <c r="B164" s="11">
        <v>153</v>
      </c>
      <c r="C164" s="11" t="s">
        <v>172</v>
      </c>
      <c r="D164" s="14">
        <v>29</v>
      </c>
      <c r="E164" s="13" t="s">
        <v>180</v>
      </c>
      <c r="F164" s="7" t="str">
        <f t="shared" si="2"/>
        <v>15329Control Serum 2</v>
      </c>
      <c r="G164" s="15">
        <v>38124.449999999997</v>
      </c>
      <c r="H164" s="16" t="s">
        <v>15</v>
      </c>
      <c r="I164" s="21">
        <v>2</v>
      </c>
    </row>
    <row r="165" spans="1:9" ht="38.25" x14ac:dyDescent="0.25">
      <c r="A165" s="4" t="s">
        <v>7</v>
      </c>
      <c r="B165" s="11">
        <v>153</v>
      </c>
      <c r="C165" s="11" t="s">
        <v>172</v>
      </c>
      <c r="D165" s="14">
        <v>31</v>
      </c>
      <c r="E165" s="13" t="s">
        <v>181</v>
      </c>
      <c r="F165" s="7" t="str">
        <f t="shared" si="2"/>
        <v>15331CRP</v>
      </c>
      <c r="G165" s="15">
        <v>50076</v>
      </c>
      <c r="H165" s="16" t="s">
        <v>15</v>
      </c>
      <c r="I165" s="21">
        <v>2</v>
      </c>
    </row>
    <row r="166" spans="1:9" ht="38.25" x14ac:dyDescent="0.25">
      <c r="A166" s="4" t="s">
        <v>7</v>
      </c>
      <c r="B166" s="11">
        <v>153</v>
      </c>
      <c r="C166" s="11" t="s">
        <v>172</v>
      </c>
      <c r="D166" s="14">
        <v>32</v>
      </c>
      <c r="E166" s="13" t="s">
        <v>182</v>
      </c>
      <c r="F166" s="7" t="str">
        <f t="shared" si="2"/>
        <v>15332CRP Latex Calibrator Normal Set</v>
      </c>
      <c r="G166" s="15">
        <v>40453.85</v>
      </c>
      <c r="H166" s="16" t="s">
        <v>15</v>
      </c>
      <c r="I166" s="21">
        <v>3</v>
      </c>
    </row>
    <row r="167" spans="1:9" ht="38.25" x14ac:dyDescent="0.25">
      <c r="A167" s="4" t="s">
        <v>7</v>
      </c>
      <c r="B167" s="11">
        <v>153</v>
      </c>
      <c r="C167" s="11" t="s">
        <v>172</v>
      </c>
      <c r="D167" s="14">
        <v>35</v>
      </c>
      <c r="E167" s="13" t="s">
        <v>183</v>
      </c>
      <c r="F167" s="7" t="str">
        <f t="shared" si="2"/>
        <v>15335Čašice a 3 ml</v>
      </c>
      <c r="G167" s="15">
        <v>3354.45</v>
      </c>
      <c r="H167" s="16" t="s">
        <v>15</v>
      </c>
      <c r="I167" s="21">
        <v>3</v>
      </c>
    </row>
    <row r="168" spans="1:9" ht="38.25" x14ac:dyDescent="0.25">
      <c r="A168" s="4" t="s">
        <v>7</v>
      </c>
      <c r="B168" s="11">
        <v>153</v>
      </c>
      <c r="C168" s="11" t="s">
        <v>172</v>
      </c>
      <c r="D168" s="14">
        <v>42</v>
      </c>
      <c r="E168" s="13" t="s">
        <v>150</v>
      </c>
      <c r="F168" s="7" t="str">
        <f t="shared" si="2"/>
        <v>15342GGT</v>
      </c>
      <c r="G168" s="15">
        <v>8620</v>
      </c>
      <c r="H168" s="16" t="s">
        <v>15</v>
      </c>
      <c r="I168" s="21">
        <v>3</v>
      </c>
    </row>
    <row r="169" spans="1:9" ht="38.25" x14ac:dyDescent="0.25">
      <c r="A169" s="4" t="s">
        <v>7</v>
      </c>
      <c r="B169" s="11">
        <v>153</v>
      </c>
      <c r="C169" s="11" t="s">
        <v>172</v>
      </c>
      <c r="D169" s="14">
        <v>45</v>
      </c>
      <c r="E169" s="13" t="s">
        <v>184</v>
      </c>
      <c r="F169" s="7" t="str">
        <f t="shared" si="2"/>
        <v>15345Glucoza</v>
      </c>
      <c r="G169" s="15">
        <v>12952</v>
      </c>
      <c r="H169" s="16" t="s">
        <v>15</v>
      </c>
      <c r="I169" s="21">
        <v>2</v>
      </c>
    </row>
    <row r="170" spans="1:9" ht="38.25" x14ac:dyDescent="0.25">
      <c r="A170" s="4" t="s">
        <v>7</v>
      </c>
      <c r="B170" s="11">
        <v>153</v>
      </c>
      <c r="C170" s="11" t="s">
        <v>172</v>
      </c>
      <c r="D170" s="14">
        <v>46</v>
      </c>
      <c r="E170" s="13" t="s">
        <v>185</v>
      </c>
      <c r="F170" s="7" t="str">
        <f t="shared" si="2"/>
        <v>15346Gvoždje</v>
      </c>
      <c r="G170" s="15">
        <v>15800</v>
      </c>
      <c r="H170" s="16" t="s">
        <v>15</v>
      </c>
      <c r="I170" s="21">
        <v>2</v>
      </c>
    </row>
    <row r="171" spans="1:9" ht="38.25" x14ac:dyDescent="0.25">
      <c r="A171" s="4" t="s">
        <v>7</v>
      </c>
      <c r="B171" s="11">
        <v>153</v>
      </c>
      <c r="C171" s="11" t="s">
        <v>172</v>
      </c>
      <c r="D171" s="14">
        <v>53</v>
      </c>
      <c r="E171" s="13" t="s">
        <v>186</v>
      </c>
      <c r="F171" s="7" t="str">
        <f t="shared" si="2"/>
        <v>15353Holesterol ukupni</v>
      </c>
      <c r="G171" s="15">
        <v>32214</v>
      </c>
      <c r="H171" s="16" t="s">
        <v>15</v>
      </c>
      <c r="I171" s="21">
        <v>2</v>
      </c>
    </row>
    <row r="172" spans="1:9" ht="38.25" x14ac:dyDescent="0.25">
      <c r="A172" s="4" t="s">
        <v>7</v>
      </c>
      <c r="B172" s="11">
        <v>153</v>
      </c>
      <c r="C172" s="11" t="s">
        <v>172</v>
      </c>
      <c r="D172" s="14">
        <v>62</v>
      </c>
      <c r="E172" s="13" t="s">
        <v>187</v>
      </c>
      <c r="F172" s="7" t="str">
        <f t="shared" si="2"/>
        <v>15362ISE buffer</v>
      </c>
      <c r="G172" s="15">
        <v>14621</v>
      </c>
      <c r="H172" s="16" t="s">
        <v>15</v>
      </c>
      <c r="I172" s="21">
        <v>3</v>
      </c>
    </row>
    <row r="173" spans="1:9" ht="38.25" x14ac:dyDescent="0.25">
      <c r="A173" s="4" t="s">
        <v>7</v>
      </c>
      <c r="B173" s="11">
        <v>153</v>
      </c>
      <c r="C173" s="11" t="s">
        <v>172</v>
      </c>
      <c r="D173" s="14">
        <v>63</v>
      </c>
      <c r="E173" s="13" t="s">
        <v>188</v>
      </c>
      <c r="F173" s="7" t="str">
        <f t="shared" si="2"/>
        <v>15363Cleaning Solution</v>
      </c>
      <c r="G173" s="15">
        <v>13889.95</v>
      </c>
      <c r="H173" s="16" t="s">
        <v>15</v>
      </c>
      <c r="I173" s="21">
        <v>4</v>
      </c>
    </row>
    <row r="174" spans="1:9" ht="38.25" x14ac:dyDescent="0.25">
      <c r="A174" s="4" t="s">
        <v>7</v>
      </c>
      <c r="B174" s="11">
        <v>153</v>
      </c>
      <c r="C174" s="11" t="s">
        <v>172</v>
      </c>
      <c r="D174" s="14">
        <v>64</v>
      </c>
      <c r="E174" s="13" t="s">
        <v>189</v>
      </c>
      <c r="F174" s="7" t="str">
        <f t="shared" si="2"/>
        <v>15364ISE High Serum Standard</v>
      </c>
      <c r="G174" s="15">
        <v>10247.65</v>
      </c>
      <c r="H174" s="16" t="s">
        <v>15</v>
      </c>
      <c r="I174" s="21">
        <v>4</v>
      </c>
    </row>
    <row r="175" spans="1:9" ht="38.25" x14ac:dyDescent="0.25">
      <c r="A175" s="4" t="s">
        <v>7</v>
      </c>
      <c r="B175" s="11">
        <v>153</v>
      </c>
      <c r="C175" s="11" t="s">
        <v>172</v>
      </c>
      <c r="D175" s="14">
        <v>65</v>
      </c>
      <c r="E175" s="13" t="s">
        <v>190</v>
      </c>
      <c r="F175" s="7" t="str">
        <f t="shared" si="2"/>
        <v>15365ISE Internal Reference solution</v>
      </c>
      <c r="G175" s="15">
        <v>8898.65</v>
      </c>
      <c r="H175" s="16" t="s">
        <v>15</v>
      </c>
      <c r="I175" s="21">
        <v>1</v>
      </c>
    </row>
    <row r="176" spans="1:9" ht="38.25" x14ac:dyDescent="0.25">
      <c r="A176" s="4" t="s">
        <v>7</v>
      </c>
      <c r="B176" s="11">
        <v>153</v>
      </c>
      <c r="C176" s="11" t="s">
        <v>172</v>
      </c>
      <c r="D176" s="14">
        <v>67</v>
      </c>
      <c r="E176" s="13" t="s">
        <v>191</v>
      </c>
      <c r="F176" s="7" t="str">
        <f t="shared" si="2"/>
        <v>15367ISE Low Serum Standard</v>
      </c>
      <c r="G176" s="15">
        <v>10247.65</v>
      </c>
      <c r="H176" s="16" t="s">
        <v>15</v>
      </c>
      <c r="I176" s="21">
        <v>1</v>
      </c>
    </row>
    <row r="177" spans="1:9" ht="38.25" x14ac:dyDescent="0.25">
      <c r="A177" s="4" t="s">
        <v>7</v>
      </c>
      <c r="B177" s="11">
        <v>153</v>
      </c>
      <c r="C177" s="11" t="s">
        <v>172</v>
      </c>
      <c r="D177" s="14">
        <v>68</v>
      </c>
      <c r="E177" s="13" t="s">
        <v>192</v>
      </c>
      <c r="F177" s="7" t="str">
        <f t="shared" si="2"/>
        <v>15368ISE Mid Standard</v>
      </c>
      <c r="G177" s="15">
        <v>15080</v>
      </c>
      <c r="H177" s="16" t="s">
        <v>15</v>
      </c>
      <c r="I177" s="21">
        <v>1</v>
      </c>
    </row>
    <row r="178" spans="1:9" ht="38.25" x14ac:dyDescent="0.25">
      <c r="A178" s="4" t="s">
        <v>7</v>
      </c>
      <c r="B178" s="11">
        <v>153</v>
      </c>
      <c r="C178" s="11" t="s">
        <v>172</v>
      </c>
      <c r="D178" s="14">
        <v>69</v>
      </c>
      <c r="E178" s="13" t="s">
        <v>193</v>
      </c>
      <c r="F178" s="7" t="str">
        <f t="shared" si="2"/>
        <v>15369ISE Na/K Selectivity Check</v>
      </c>
      <c r="G178" s="15">
        <v>8157.65</v>
      </c>
      <c r="H178" s="16" t="s">
        <v>15</v>
      </c>
      <c r="I178" s="21">
        <v>1</v>
      </c>
    </row>
    <row r="179" spans="1:9" ht="38.25" x14ac:dyDescent="0.25">
      <c r="A179" s="4" t="s">
        <v>7</v>
      </c>
      <c r="B179" s="11">
        <v>153</v>
      </c>
      <c r="C179" s="11" t="s">
        <v>172</v>
      </c>
      <c r="D179" s="14">
        <v>70</v>
      </c>
      <c r="E179" s="13" t="s">
        <v>194</v>
      </c>
      <c r="F179" s="7" t="str">
        <f t="shared" si="2"/>
        <v>15370ISE Reference solution</v>
      </c>
      <c r="G179" s="15">
        <v>19480</v>
      </c>
      <c r="H179" s="16" t="s">
        <v>15</v>
      </c>
      <c r="I179" s="21">
        <v>1</v>
      </c>
    </row>
    <row r="180" spans="1:9" ht="38.25" x14ac:dyDescent="0.25">
      <c r="A180" s="4" t="s">
        <v>7</v>
      </c>
      <c r="B180" s="11">
        <v>153</v>
      </c>
      <c r="C180" s="11" t="s">
        <v>172</v>
      </c>
      <c r="D180" s="14">
        <v>71</v>
      </c>
      <c r="E180" s="13" t="s">
        <v>195</v>
      </c>
      <c r="F180" s="7" t="str">
        <f t="shared" si="2"/>
        <v>15371ITA kontrola nivo 1</v>
      </c>
      <c r="G180" s="15">
        <v>40000</v>
      </c>
      <c r="H180" s="16" t="s">
        <v>15</v>
      </c>
      <c r="I180" s="21">
        <v>1</v>
      </c>
    </row>
    <row r="181" spans="1:9" ht="38.25" x14ac:dyDescent="0.25">
      <c r="A181" s="4" t="s">
        <v>7</v>
      </c>
      <c r="B181" s="11">
        <v>153</v>
      </c>
      <c r="C181" s="11" t="s">
        <v>172</v>
      </c>
      <c r="D181" s="14">
        <v>72</v>
      </c>
      <c r="E181" s="13" t="s">
        <v>196</v>
      </c>
      <c r="F181" s="7" t="str">
        <f t="shared" si="2"/>
        <v>15372ITA kontrola nivo 2</v>
      </c>
      <c r="G181" s="15">
        <v>40000</v>
      </c>
      <c r="H181" s="16" t="s">
        <v>15</v>
      </c>
      <c r="I181" s="21">
        <v>1</v>
      </c>
    </row>
    <row r="182" spans="1:9" ht="38.25" x14ac:dyDescent="0.25">
      <c r="A182" s="4" t="s">
        <v>7</v>
      </c>
      <c r="B182" s="11">
        <v>153</v>
      </c>
      <c r="C182" s="11" t="s">
        <v>172</v>
      </c>
      <c r="D182" s="14">
        <v>74</v>
      </c>
      <c r="E182" s="13" t="s">
        <v>197</v>
      </c>
      <c r="F182" s="7" t="str">
        <f t="shared" si="2"/>
        <v>15374Kalcijum</v>
      </c>
      <c r="G182" s="15">
        <v>24360</v>
      </c>
      <c r="H182" s="16" t="s">
        <v>15</v>
      </c>
      <c r="I182" s="21">
        <v>1</v>
      </c>
    </row>
    <row r="183" spans="1:9" ht="38.25" x14ac:dyDescent="0.25">
      <c r="A183" s="4" t="s">
        <v>7</v>
      </c>
      <c r="B183" s="11">
        <v>153</v>
      </c>
      <c r="C183" s="11" t="s">
        <v>172</v>
      </c>
      <c r="D183" s="14">
        <v>77</v>
      </c>
      <c r="E183" s="13" t="s">
        <v>198</v>
      </c>
      <c r="F183" s="7" t="str">
        <f t="shared" si="2"/>
        <v>15377Kreatinin</v>
      </c>
      <c r="G183" s="15">
        <v>6105</v>
      </c>
      <c r="H183" s="16" t="s">
        <v>15</v>
      </c>
      <c r="I183" s="21">
        <v>1</v>
      </c>
    </row>
    <row r="184" spans="1:9" ht="38.25" x14ac:dyDescent="0.25">
      <c r="A184" s="4" t="s">
        <v>7</v>
      </c>
      <c r="B184" s="11">
        <v>153</v>
      </c>
      <c r="C184" s="11" t="s">
        <v>172</v>
      </c>
      <c r="D184" s="14">
        <v>79</v>
      </c>
      <c r="E184" s="13" t="s">
        <v>199</v>
      </c>
      <c r="F184" s="7" t="str">
        <f t="shared" si="2"/>
        <v>15379LDH (P-L IFCC)</v>
      </c>
      <c r="G184" s="15">
        <v>21503</v>
      </c>
      <c r="H184" s="16" t="s">
        <v>15</v>
      </c>
      <c r="I184" s="21">
        <v>1</v>
      </c>
    </row>
    <row r="185" spans="1:9" ht="38.25" x14ac:dyDescent="0.25">
      <c r="A185" s="4" t="s">
        <v>7</v>
      </c>
      <c r="B185" s="11">
        <v>153</v>
      </c>
      <c r="C185" s="11" t="s">
        <v>172</v>
      </c>
      <c r="D185" s="14">
        <v>84</v>
      </c>
      <c r="E185" s="13" t="s">
        <v>200</v>
      </c>
      <c r="F185" s="7" t="str">
        <f t="shared" si="2"/>
        <v>15384Liqicheck Urine Chemistry Control</v>
      </c>
      <c r="G185" s="15">
        <v>4500</v>
      </c>
      <c r="H185" s="16" t="s">
        <v>15</v>
      </c>
      <c r="I185" s="21">
        <v>1</v>
      </c>
    </row>
    <row r="186" spans="1:9" ht="38.25" x14ac:dyDescent="0.25">
      <c r="A186" s="4" t="s">
        <v>7</v>
      </c>
      <c r="B186" s="11">
        <v>153</v>
      </c>
      <c r="C186" s="11" t="s">
        <v>172</v>
      </c>
      <c r="D186" s="14">
        <v>93</v>
      </c>
      <c r="E186" s="13" t="s">
        <v>124</v>
      </c>
      <c r="F186" s="7" t="str">
        <f t="shared" si="2"/>
        <v>15393Mokraćna kiselina</v>
      </c>
      <c r="G186" s="15">
        <v>8000</v>
      </c>
      <c r="H186" s="16" t="s">
        <v>15</v>
      </c>
      <c r="I186" s="21">
        <v>1</v>
      </c>
    </row>
    <row r="187" spans="1:9" ht="38.25" x14ac:dyDescent="0.25">
      <c r="A187" s="4" t="s">
        <v>7</v>
      </c>
      <c r="B187" s="11">
        <v>153</v>
      </c>
      <c r="C187" s="11" t="s">
        <v>172</v>
      </c>
      <c r="D187" s="14">
        <v>99</v>
      </c>
      <c r="E187" s="13" t="s">
        <v>201</v>
      </c>
      <c r="F187" s="7" t="str">
        <f t="shared" si="2"/>
        <v>15399System Serum  kalibrator</v>
      </c>
      <c r="G187" s="15">
        <v>28418.3</v>
      </c>
      <c r="H187" s="16" t="s">
        <v>15</v>
      </c>
      <c r="I187" s="21">
        <v>1</v>
      </c>
    </row>
    <row r="188" spans="1:9" ht="38.25" x14ac:dyDescent="0.25">
      <c r="A188" s="4" t="s">
        <v>7</v>
      </c>
      <c r="B188" s="11">
        <v>153</v>
      </c>
      <c r="C188" s="11" t="s">
        <v>172</v>
      </c>
      <c r="D188" s="14">
        <v>101</v>
      </c>
      <c r="E188" s="13" t="s">
        <v>202</v>
      </c>
      <c r="F188" s="7" t="str">
        <f t="shared" si="2"/>
        <v>153101Trigliceridi</v>
      </c>
      <c r="G188" s="15">
        <v>9280</v>
      </c>
      <c r="H188" s="16" t="s">
        <v>15</v>
      </c>
      <c r="I188" s="21">
        <v>1</v>
      </c>
    </row>
    <row r="189" spans="1:9" ht="38.25" x14ac:dyDescent="0.25">
      <c r="A189" s="4" t="s">
        <v>7</v>
      </c>
      <c r="B189" s="11">
        <v>153</v>
      </c>
      <c r="C189" s="11" t="s">
        <v>172</v>
      </c>
      <c r="D189" s="14">
        <v>104</v>
      </c>
      <c r="E189" s="13" t="s">
        <v>119</v>
      </c>
      <c r="F189" s="7" t="str">
        <f t="shared" si="2"/>
        <v>153104Ukupni proteini</v>
      </c>
      <c r="G189" s="15">
        <v>6000</v>
      </c>
      <c r="H189" s="16" t="s">
        <v>15</v>
      </c>
      <c r="I189" s="21">
        <v>5</v>
      </c>
    </row>
    <row r="190" spans="1:9" ht="38.25" x14ac:dyDescent="0.25">
      <c r="A190" s="4" t="s">
        <v>7</v>
      </c>
      <c r="B190" s="11">
        <v>153</v>
      </c>
      <c r="C190" s="11" t="s">
        <v>172</v>
      </c>
      <c r="D190" s="14">
        <v>107</v>
      </c>
      <c r="E190" s="13" t="s">
        <v>118</v>
      </c>
      <c r="F190" s="7" t="str">
        <f t="shared" si="2"/>
        <v>153107Urea</v>
      </c>
      <c r="G190" s="15">
        <v>19127</v>
      </c>
      <c r="H190" s="16" t="s">
        <v>15</v>
      </c>
      <c r="I190" s="21">
        <v>5</v>
      </c>
    </row>
    <row r="191" spans="1:9" ht="38.25" x14ac:dyDescent="0.25">
      <c r="A191" s="4" t="s">
        <v>7</v>
      </c>
      <c r="B191" s="11">
        <v>153</v>
      </c>
      <c r="C191" s="11" t="s">
        <v>172</v>
      </c>
      <c r="D191" s="14">
        <v>108</v>
      </c>
      <c r="E191" s="13" t="s">
        <v>203</v>
      </c>
      <c r="F191" s="7" t="str">
        <f t="shared" si="2"/>
        <v xml:space="preserve">153108Wash solution </v>
      </c>
      <c r="G191" s="15">
        <v>26054.7</v>
      </c>
      <c r="H191" s="16" t="s">
        <v>15</v>
      </c>
      <c r="I191" s="21">
        <v>1</v>
      </c>
    </row>
    <row r="192" spans="1:9" ht="38.25" x14ac:dyDescent="0.25">
      <c r="A192" s="4" t="s">
        <v>7</v>
      </c>
      <c r="B192" s="11">
        <v>153</v>
      </c>
      <c r="C192" s="11" t="s">
        <v>172</v>
      </c>
      <c r="D192" s="14">
        <v>113</v>
      </c>
      <c r="E192" s="13" t="s">
        <v>204</v>
      </c>
      <c r="F192" s="7" t="str">
        <f t="shared" si="2"/>
        <v xml:space="preserve">153113Proteinin u urinu </v>
      </c>
      <c r="G192" s="15">
        <v>9049</v>
      </c>
      <c r="H192" s="16" t="s">
        <v>15</v>
      </c>
      <c r="I192" s="21">
        <v>4</v>
      </c>
    </row>
    <row r="193" spans="1:9" ht="38.25" x14ac:dyDescent="0.25">
      <c r="A193" s="4" t="s">
        <v>7</v>
      </c>
      <c r="B193" s="11">
        <v>156</v>
      </c>
      <c r="C193" s="11" t="s">
        <v>205</v>
      </c>
      <c r="D193" s="14">
        <v>1</v>
      </c>
      <c r="E193" s="13" t="s">
        <v>206</v>
      </c>
      <c r="F193" s="7" t="str">
        <f t="shared" si="2"/>
        <v>1561Glukoza</v>
      </c>
      <c r="G193" s="15">
        <v>19012</v>
      </c>
      <c r="H193" s="16" t="s">
        <v>316</v>
      </c>
      <c r="I193" s="21">
        <v>7</v>
      </c>
    </row>
    <row r="194" spans="1:9" ht="38.25" x14ac:dyDescent="0.25">
      <c r="A194" s="4" t="s">
        <v>7</v>
      </c>
      <c r="B194" s="11">
        <v>156</v>
      </c>
      <c r="C194" s="11" t="s">
        <v>205</v>
      </c>
      <c r="D194" s="14">
        <v>2</v>
      </c>
      <c r="E194" s="13" t="s">
        <v>207</v>
      </c>
      <c r="F194" s="7" t="str">
        <f t="shared" ref="F194:F257" si="3">B194&amp;D194&amp;E194</f>
        <v>1562Amilaza</v>
      </c>
      <c r="G194" s="15">
        <v>15500</v>
      </c>
      <c r="H194" s="16" t="s">
        <v>316</v>
      </c>
      <c r="I194" s="21">
        <v>1</v>
      </c>
    </row>
    <row r="195" spans="1:9" ht="38.25" x14ac:dyDescent="0.25">
      <c r="A195" s="4" t="s">
        <v>7</v>
      </c>
      <c r="B195" s="11">
        <v>156</v>
      </c>
      <c r="C195" s="11" t="s">
        <v>205</v>
      </c>
      <c r="D195" s="14">
        <v>3</v>
      </c>
      <c r="E195" s="13" t="s">
        <v>208</v>
      </c>
      <c r="F195" s="7" t="str">
        <f t="shared" si="3"/>
        <v xml:space="preserve">1563AST </v>
      </c>
      <c r="G195" s="15">
        <v>23929</v>
      </c>
      <c r="H195" s="16" t="s">
        <v>316</v>
      </c>
      <c r="I195" s="21">
        <v>8</v>
      </c>
    </row>
    <row r="196" spans="1:9" ht="38.25" x14ac:dyDescent="0.25">
      <c r="A196" s="4" t="s">
        <v>7</v>
      </c>
      <c r="B196" s="11">
        <v>156</v>
      </c>
      <c r="C196" s="11" t="s">
        <v>205</v>
      </c>
      <c r="D196" s="14">
        <v>4</v>
      </c>
      <c r="E196" s="13" t="s">
        <v>209</v>
      </c>
      <c r="F196" s="7" t="str">
        <f t="shared" si="3"/>
        <v xml:space="preserve">1564ALT </v>
      </c>
      <c r="G196" s="15">
        <v>23929</v>
      </c>
      <c r="H196" s="16" t="s">
        <v>316</v>
      </c>
      <c r="I196" s="21">
        <v>2</v>
      </c>
    </row>
    <row r="197" spans="1:9" ht="38.25" x14ac:dyDescent="0.25">
      <c r="A197" s="4" t="s">
        <v>7</v>
      </c>
      <c r="B197" s="11">
        <v>156</v>
      </c>
      <c r="C197" s="11" t="s">
        <v>205</v>
      </c>
      <c r="D197" s="14">
        <v>5</v>
      </c>
      <c r="E197" s="13" t="s">
        <v>118</v>
      </c>
      <c r="F197" s="7" t="str">
        <f t="shared" si="3"/>
        <v>1565Urea</v>
      </c>
      <c r="G197" s="15">
        <v>22950</v>
      </c>
      <c r="H197" s="16" t="s">
        <v>316</v>
      </c>
      <c r="I197" s="21">
        <v>2</v>
      </c>
    </row>
    <row r="198" spans="1:9" ht="38.25" x14ac:dyDescent="0.25">
      <c r="A198" s="4" t="s">
        <v>7</v>
      </c>
      <c r="B198" s="11">
        <v>156</v>
      </c>
      <c r="C198" s="11" t="s">
        <v>205</v>
      </c>
      <c r="D198" s="14">
        <v>6</v>
      </c>
      <c r="E198" s="13" t="s">
        <v>198</v>
      </c>
      <c r="F198" s="7" t="str">
        <f t="shared" si="3"/>
        <v>1566Kreatinin</v>
      </c>
      <c r="G198" s="15">
        <v>24658</v>
      </c>
      <c r="H198" s="16" t="s">
        <v>316</v>
      </c>
      <c r="I198" s="21">
        <v>2</v>
      </c>
    </row>
    <row r="199" spans="1:9" ht="38.25" x14ac:dyDescent="0.25">
      <c r="A199" s="4" t="s">
        <v>7</v>
      </c>
      <c r="B199" s="11">
        <v>156</v>
      </c>
      <c r="C199" s="11" t="s">
        <v>205</v>
      </c>
      <c r="D199" s="14">
        <v>7</v>
      </c>
      <c r="E199" s="13" t="s">
        <v>120</v>
      </c>
      <c r="F199" s="7" t="str">
        <f t="shared" si="3"/>
        <v>1567Ukupni bilirubin</v>
      </c>
      <c r="G199" s="15">
        <v>23296</v>
      </c>
      <c r="H199" s="16" t="s">
        <v>316</v>
      </c>
      <c r="I199" s="21">
        <v>4</v>
      </c>
    </row>
    <row r="200" spans="1:9" ht="38.25" x14ac:dyDescent="0.25">
      <c r="A200" s="4" t="s">
        <v>7</v>
      </c>
      <c r="B200" s="11">
        <v>156</v>
      </c>
      <c r="C200" s="11" t="s">
        <v>205</v>
      </c>
      <c r="D200" s="14">
        <v>8</v>
      </c>
      <c r="E200" s="13" t="s">
        <v>210</v>
      </c>
      <c r="F200" s="7" t="str">
        <f t="shared" si="3"/>
        <v>1568Bikirubin direktni</v>
      </c>
      <c r="G200" s="15">
        <v>8966</v>
      </c>
      <c r="H200" s="16" t="s">
        <v>316</v>
      </c>
      <c r="I200" s="21">
        <v>4</v>
      </c>
    </row>
    <row r="201" spans="1:9" ht="38.25" x14ac:dyDescent="0.25">
      <c r="A201" s="4" t="s">
        <v>7</v>
      </c>
      <c r="B201" s="11">
        <v>156</v>
      </c>
      <c r="C201" s="11" t="s">
        <v>205</v>
      </c>
      <c r="D201" s="14">
        <v>9</v>
      </c>
      <c r="E201" s="13" t="s">
        <v>211</v>
      </c>
      <c r="F201" s="7" t="str">
        <f t="shared" si="3"/>
        <v>1569Multikalibrator</v>
      </c>
      <c r="G201" s="15">
        <v>8514</v>
      </c>
      <c r="H201" s="16" t="s">
        <v>316</v>
      </c>
      <c r="I201" s="21">
        <v>2</v>
      </c>
    </row>
    <row r="202" spans="1:9" ht="38.25" x14ac:dyDescent="0.25">
      <c r="A202" s="4" t="s">
        <v>7</v>
      </c>
      <c r="B202" s="11">
        <v>156</v>
      </c>
      <c r="C202" s="11" t="s">
        <v>205</v>
      </c>
      <c r="D202" s="14">
        <v>10</v>
      </c>
      <c r="E202" s="13" t="s">
        <v>212</v>
      </c>
      <c r="F202" s="7" t="str">
        <f t="shared" si="3"/>
        <v>15610Kontrolni Serum nivo 1</v>
      </c>
      <c r="G202" s="15">
        <v>8514</v>
      </c>
      <c r="H202" s="16" t="s">
        <v>316</v>
      </c>
      <c r="I202" s="21">
        <v>3</v>
      </c>
    </row>
    <row r="203" spans="1:9" ht="38.25" x14ac:dyDescent="0.25">
      <c r="A203" s="4" t="s">
        <v>7</v>
      </c>
      <c r="B203" s="11">
        <v>156</v>
      </c>
      <c r="C203" s="11" t="s">
        <v>205</v>
      </c>
      <c r="D203" s="14">
        <v>11</v>
      </c>
      <c r="E203" s="13" t="s">
        <v>213</v>
      </c>
      <c r="F203" s="7" t="str">
        <f t="shared" si="3"/>
        <v>15611Kontrolni Serum nivo 2</v>
      </c>
      <c r="G203" s="15">
        <v>8514</v>
      </c>
      <c r="H203" s="16" t="s">
        <v>316</v>
      </c>
      <c r="I203" s="21">
        <v>3</v>
      </c>
    </row>
    <row r="204" spans="1:9" ht="38.25" x14ac:dyDescent="0.25">
      <c r="A204" s="4" t="s">
        <v>7</v>
      </c>
      <c r="B204" s="11">
        <v>156</v>
      </c>
      <c r="C204" s="11" t="s">
        <v>205</v>
      </c>
      <c r="D204" s="14">
        <v>12</v>
      </c>
      <c r="E204" s="13" t="s">
        <v>214</v>
      </c>
      <c r="F204" s="7" t="str">
        <f t="shared" si="3"/>
        <v xml:space="preserve">15612REAKCIONI ROTORI BA </v>
      </c>
      <c r="G204" s="15">
        <v>6417</v>
      </c>
      <c r="H204" s="16" t="s">
        <v>316</v>
      </c>
      <c r="I204" s="21">
        <v>4</v>
      </c>
    </row>
    <row r="205" spans="1:9" ht="38.25" x14ac:dyDescent="0.25">
      <c r="A205" s="4" t="s">
        <v>7</v>
      </c>
      <c r="B205" s="11">
        <v>156</v>
      </c>
      <c r="C205" s="11" t="s">
        <v>205</v>
      </c>
      <c r="D205" s="14">
        <v>13</v>
      </c>
      <c r="E205" s="13" t="s">
        <v>215</v>
      </c>
      <c r="F205" s="7" t="str">
        <f t="shared" si="3"/>
        <v>15613 Washing Solution BA</v>
      </c>
      <c r="G205" s="15">
        <v>7857</v>
      </c>
      <c r="H205" s="16" t="s">
        <v>316</v>
      </c>
      <c r="I205" s="21">
        <v>12</v>
      </c>
    </row>
    <row r="206" spans="1:9" ht="38.25" x14ac:dyDescent="0.25">
      <c r="A206" s="4" t="s">
        <v>7</v>
      </c>
      <c r="B206" s="11">
        <v>156</v>
      </c>
      <c r="C206" s="11" t="s">
        <v>205</v>
      </c>
      <c r="D206" s="14">
        <v>14</v>
      </c>
      <c r="E206" s="13" t="s">
        <v>216</v>
      </c>
      <c r="F206" s="7" t="str">
        <f t="shared" si="3"/>
        <v>15614 Acid washing solution (WS1) BA</v>
      </c>
      <c r="G206" s="15">
        <v>5843</v>
      </c>
      <c r="H206" s="16" t="s">
        <v>316</v>
      </c>
      <c r="I206" s="21">
        <v>3</v>
      </c>
    </row>
    <row r="207" spans="1:9" ht="38.25" x14ac:dyDescent="0.25">
      <c r="A207" s="4" t="s">
        <v>7</v>
      </c>
      <c r="B207" s="11">
        <v>157</v>
      </c>
      <c r="C207" s="11" t="s">
        <v>217</v>
      </c>
      <c r="D207" s="14">
        <v>3</v>
      </c>
      <c r="E207" s="13" t="s">
        <v>161</v>
      </c>
      <c r="F207" s="7" t="str">
        <f t="shared" si="3"/>
        <v>1573Alkalna fosfataza DEA</v>
      </c>
      <c r="G207" s="15">
        <v>9455</v>
      </c>
      <c r="H207" s="16" t="s">
        <v>316</v>
      </c>
      <c r="I207" s="21">
        <v>2</v>
      </c>
    </row>
    <row r="208" spans="1:9" ht="38.25" x14ac:dyDescent="0.25">
      <c r="A208" s="4" t="s">
        <v>7</v>
      </c>
      <c r="B208" s="11">
        <v>157</v>
      </c>
      <c r="C208" s="11" t="s">
        <v>217</v>
      </c>
      <c r="D208" s="14">
        <v>11</v>
      </c>
      <c r="E208" s="13" t="s">
        <v>218</v>
      </c>
      <c r="F208" s="7" t="str">
        <f t="shared" si="3"/>
        <v>15711CK- NAC</v>
      </c>
      <c r="G208" s="15">
        <v>11306</v>
      </c>
      <c r="H208" s="16" t="s">
        <v>316</v>
      </c>
      <c r="I208" s="21">
        <v>1</v>
      </c>
    </row>
    <row r="209" spans="1:9" ht="38.25" x14ac:dyDescent="0.25">
      <c r="A209" s="4" t="s">
        <v>7</v>
      </c>
      <c r="B209" s="11">
        <v>157</v>
      </c>
      <c r="C209" s="11" t="s">
        <v>217</v>
      </c>
      <c r="D209" s="14">
        <v>12</v>
      </c>
      <c r="E209" s="13" t="s">
        <v>155</v>
      </c>
      <c r="F209" s="7" t="str">
        <f t="shared" si="3"/>
        <v>15712CK-MB</v>
      </c>
      <c r="G209" s="15">
        <v>17988</v>
      </c>
      <c r="H209" s="16" t="s">
        <v>316</v>
      </c>
      <c r="I209" s="21">
        <v>1</v>
      </c>
    </row>
    <row r="210" spans="1:9" ht="38.25" x14ac:dyDescent="0.25">
      <c r="A210" s="4" t="s">
        <v>7</v>
      </c>
      <c r="B210" s="11">
        <v>157</v>
      </c>
      <c r="C210" s="11" t="s">
        <v>217</v>
      </c>
      <c r="D210" s="14">
        <v>13</v>
      </c>
      <c r="E210" s="13" t="s">
        <v>178</v>
      </c>
      <c r="F210" s="7" t="str">
        <f t="shared" si="3"/>
        <v>15713CK-MB kalibrator</v>
      </c>
      <c r="G210" s="15">
        <v>2416</v>
      </c>
      <c r="H210" s="16" t="s">
        <v>316</v>
      </c>
      <c r="I210" s="21">
        <v>5</v>
      </c>
    </row>
    <row r="211" spans="1:9" ht="38.25" x14ac:dyDescent="0.25">
      <c r="A211" s="4" t="s">
        <v>7</v>
      </c>
      <c r="B211" s="11">
        <v>157</v>
      </c>
      <c r="C211" s="11" t="s">
        <v>217</v>
      </c>
      <c r="D211" s="14">
        <v>14</v>
      </c>
      <c r="E211" s="13" t="s">
        <v>219</v>
      </c>
      <c r="F211" s="7" t="str">
        <f t="shared" si="3"/>
        <v>15714CK-MB kontrola I</v>
      </c>
      <c r="G211" s="15">
        <v>1403</v>
      </c>
      <c r="H211" s="16" t="s">
        <v>316</v>
      </c>
      <c r="I211" s="21">
        <v>5</v>
      </c>
    </row>
    <row r="212" spans="1:9" ht="38.25" x14ac:dyDescent="0.25">
      <c r="A212" s="4" t="s">
        <v>7</v>
      </c>
      <c r="B212" s="11">
        <v>157</v>
      </c>
      <c r="C212" s="11" t="s">
        <v>217</v>
      </c>
      <c r="D212" s="14">
        <v>15</v>
      </c>
      <c r="E212" s="13" t="s">
        <v>220</v>
      </c>
      <c r="F212" s="7" t="str">
        <f t="shared" si="3"/>
        <v>15715CK-MB kontrola II</v>
      </c>
      <c r="G212" s="15">
        <v>1403</v>
      </c>
      <c r="H212" s="16" t="s">
        <v>316</v>
      </c>
      <c r="I212" s="21">
        <v>1</v>
      </c>
    </row>
    <row r="213" spans="1:9" ht="38.25" x14ac:dyDescent="0.25">
      <c r="A213" s="4" t="s">
        <v>7</v>
      </c>
      <c r="B213" s="11">
        <v>157</v>
      </c>
      <c r="C213" s="11" t="s">
        <v>217</v>
      </c>
      <c r="D213" s="14">
        <v>20</v>
      </c>
      <c r="E213" s="13" t="s">
        <v>221</v>
      </c>
      <c r="F213" s="7" t="str">
        <f t="shared" si="3"/>
        <v>15720Gamma GT IFCC</v>
      </c>
      <c r="G213" s="15">
        <v>15054</v>
      </c>
      <c r="H213" s="16" t="s">
        <v>316</v>
      </c>
      <c r="I213" s="21">
        <v>1</v>
      </c>
    </row>
    <row r="214" spans="1:9" ht="38.25" x14ac:dyDescent="0.25">
      <c r="A214" s="4" t="s">
        <v>7</v>
      </c>
      <c r="B214" s="11">
        <v>157</v>
      </c>
      <c r="C214" s="11" t="s">
        <v>217</v>
      </c>
      <c r="D214" s="14">
        <v>31</v>
      </c>
      <c r="E214" s="13" t="s">
        <v>222</v>
      </c>
      <c r="F214" s="7" t="str">
        <f t="shared" si="3"/>
        <v xml:space="preserve">15731LDH </v>
      </c>
      <c r="G214" s="15">
        <v>10192</v>
      </c>
      <c r="H214" s="16" t="s">
        <v>316</v>
      </c>
      <c r="I214" s="21">
        <v>1</v>
      </c>
    </row>
    <row r="215" spans="1:9" ht="38.25" x14ac:dyDescent="0.25">
      <c r="A215" s="4" t="s">
        <v>7</v>
      </c>
      <c r="B215" s="11">
        <v>157</v>
      </c>
      <c r="C215" s="11" t="s">
        <v>217</v>
      </c>
      <c r="D215" s="14">
        <v>34</v>
      </c>
      <c r="E215" s="13" t="s">
        <v>124</v>
      </c>
      <c r="F215" s="7" t="str">
        <f t="shared" si="3"/>
        <v>15734Mokraćna kiselina</v>
      </c>
      <c r="G215" s="15">
        <v>10250</v>
      </c>
      <c r="H215" s="16" t="s">
        <v>316</v>
      </c>
      <c r="I215" s="21">
        <v>5</v>
      </c>
    </row>
    <row r="216" spans="1:9" ht="38.25" x14ac:dyDescent="0.25">
      <c r="A216" s="4" t="s">
        <v>7</v>
      </c>
      <c r="B216" s="11">
        <v>158</v>
      </c>
      <c r="C216" s="11" t="s">
        <v>223</v>
      </c>
      <c r="D216" s="14">
        <v>1</v>
      </c>
      <c r="E216" s="13" t="s">
        <v>224</v>
      </c>
      <c r="F216" s="7" t="str">
        <f t="shared" si="3"/>
        <v>1581Chip Sensor Glucose</v>
      </c>
      <c r="G216" s="15">
        <v>23100</v>
      </c>
      <c r="H216" s="16" t="s">
        <v>315</v>
      </c>
      <c r="I216" s="21">
        <v>3</v>
      </c>
    </row>
    <row r="217" spans="1:9" ht="38.25" x14ac:dyDescent="0.25">
      <c r="A217" s="4" t="s">
        <v>7</v>
      </c>
      <c r="B217" s="11">
        <v>158</v>
      </c>
      <c r="C217" s="11" t="s">
        <v>223</v>
      </c>
      <c r="D217" s="14">
        <v>5</v>
      </c>
      <c r="E217" s="13" t="s">
        <v>225</v>
      </c>
      <c r="F217" s="7" t="str">
        <f t="shared" si="3"/>
        <v>1585MULTI  STANDARD sol12mmol/1,5x2</v>
      </c>
      <c r="G217" s="15">
        <v>9000</v>
      </c>
      <c r="H217" s="16" t="s">
        <v>315</v>
      </c>
      <c r="I217" s="21">
        <v>1</v>
      </c>
    </row>
    <row r="218" spans="1:9" ht="38.25" x14ac:dyDescent="0.25">
      <c r="A218" s="4" t="s">
        <v>7</v>
      </c>
      <c r="B218" s="11">
        <v>158</v>
      </c>
      <c r="C218" s="11" t="s">
        <v>223</v>
      </c>
      <c r="D218" s="14">
        <v>6</v>
      </c>
      <c r="E218" s="13" t="s">
        <v>226</v>
      </c>
      <c r="F218" s="7" t="str">
        <f t="shared" si="3"/>
        <v>1586READ CON normal kontrola</v>
      </c>
      <c r="G218" s="15">
        <v>10531</v>
      </c>
      <c r="H218" s="16" t="s">
        <v>315</v>
      </c>
      <c r="I218" s="21">
        <v>1</v>
      </c>
    </row>
    <row r="219" spans="1:9" ht="38.25" x14ac:dyDescent="0.25">
      <c r="A219" s="4" t="s">
        <v>7</v>
      </c>
      <c r="B219" s="11">
        <v>158</v>
      </c>
      <c r="C219" s="11" t="s">
        <v>223</v>
      </c>
      <c r="D219" s="14">
        <v>7</v>
      </c>
      <c r="E219" s="13" t="s">
        <v>227</v>
      </c>
      <c r="F219" s="7" t="str">
        <f t="shared" si="3"/>
        <v>1587READ CON patološka  kontrola</v>
      </c>
      <c r="G219" s="15">
        <v>10531</v>
      </c>
      <c r="H219" s="16" t="s">
        <v>315</v>
      </c>
      <c r="I219" s="21">
        <v>6</v>
      </c>
    </row>
    <row r="220" spans="1:9" ht="38.25" x14ac:dyDescent="0.25">
      <c r="A220" s="4" t="s">
        <v>7</v>
      </c>
      <c r="B220" s="11">
        <v>158</v>
      </c>
      <c r="C220" s="11" t="s">
        <v>223</v>
      </c>
      <c r="D220" s="14">
        <v>8</v>
      </c>
      <c r="E220" s="13" t="s">
        <v>228</v>
      </c>
      <c r="F220" s="7" t="str">
        <f t="shared" si="3"/>
        <v>1588Sample cups and 20ul capillaries sa 100ul hem. Solut.</v>
      </c>
      <c r="G220" s="15">
        <v>67200</v>
      </c>
      <c r="H220" s="16" t="s">
        <v>315</v>
      </c>
      <c r="I220" s="21">
        <v>3</v>
      </c>
    </row>
    <row r="221" spans="1:9" ht="38.25" x14ac:dyDescent="0.25">
      <c r="A221" s="4" t="s">
        <v>7</v>
      </c>
      <c r="B221" s="11">
        <v>158</v>
      </c>
      <c r="C221" s="11" t="s">
        <v>223</v>
      </c>
      <c r="D221" s="14">
        <v>9</v>
      </c>
      <c r="E221" s="13" t="s">
        <v>229</v>
      </c>
      <c r="F221" s="7" t="str">
        <f t="shared" si="3"/>
        <v>1589Glukose/Lactate System Solution</v>
      </c>
      <c r="G221" s="15">
        <v>45073</v>
      </c>
      <c r="H221" s="16" t="s">
        <v>315</v>
      </c>
      <c r="I221" s="21">
        <v>1</v>
      </c>
    </row>
    <row r="222" spans="1:9" ht="38.25" x14ac:dyDescent="0.25">
      <c r="A222" s="4" t="s">
        <v>7</v>
      </c>
      <c r="B222" s="11">
        <v>189</v>
      </c>
      <c r="C222" s="11" t="s">
        <v>230</v>
      </c>
      <c r="D222" s="14">
        <v>1</v>
      </c>
      <c r="E222" s="13" t="s">
        <v>231</v>
      </c>
      <c r="F222" s="7" t="str">
        <f t="shared" si="3"/>
        <v>1891Diestro trilevel control</v>
      </c>
      <c r="G222" s="15">
        <v>5600</v>
      </c>
      <c r="H222" s="16" t="s">
        <v>316</v>
      </c>
      <c r="I222" s="21">
        <v>1</v>
      </c>
    </row>
    <row r="223" spans="1:9" ht="38.25" x14ac:dyDescent="0.25">
      <c r="A223" s="4" t="s">
        <v>7</v>
      </c>
      <c r="B223" s="11">
        <v>189</v>
      </c>
      <c r="C223" s="11" t="s">
        <v>230</v>
      </c>
      <c r="D223" s="14">
        <v>2</v>
      </c>
      <c r="E223" s="13" t="s">
        <v>232</v>
      </c>
      <c r="F223" s="7" t="str">
        <f t="shared" si="3"/>
        <v>1892Elektroda Ca</v>
      </c>
      <c r="G223" s="15">
        <v>27120</v>
      </c>
      <c r="H223" s="16" t="s">
        <v>316</v>
      </c>
      <c r="I223" s="21">
        <v>1</v>
      </c>
    </row>
    <row r="224" spans="1:9" ht="38.25" x14ac:dyDescent="0.25">
      <c r="A224" s="4" t="s">
        <v>7</v>
      </c>
      <c r="B224" s="11">
        <v>189</v>
      </c>
      <c r="C224" s="11" t="s">
        <v>230</v>
      </c>
      <c r="D224" s="14">
        <v>3</v>
      </c>
      <c r="E224" s="13" t="s">
        <v>233</v>
      </c>
      <c r="F224" s="7" t="str">
        <f t="shared" si="3"/>
        <v>1893Elektroda Cl</v>
      </c>
      <c r="G224" s="15">
        <v>27120</v>
      </c>
      <c r="H224" s="16" t="s">
        <v>316</v>
      </c>
      <c r="I224" s="21">
        <v>1</v>
      </c>
    </row>
    <row r="225" spans="1:9" ht="38.25" x14ac:dyDescent="0.25">
      <c r="A225" s="4" t="s">
        <v>7</v>
      </c>
      <c r="B225" s="11">
        <v>189</v>
      </c>
      <c r="C225" s="11" t="s">
        <v>230</v>
      </c>
      <c r="D225" s="14">
        <v>4</v>
      </c>
      <c r="E225" s="13" t="s">
        <v>234</v>
      </c>
      <c r="F225" s="7" t="str">
        <f t="shared" si="3"/>
        <v>1894Elektroda K</v>
      </c>
      <c r="G225" s="15">
        <v>27120</v>
      </c>
      <c r="H225" s="16" t="s">
        <v>316</v>
      </c>
      <c r="I225" s="21">
        <v>1</v>
      </c>
    </row>
    <row r="226" spans="1:9" ht="38.25" x14ac:dyDescent="0.25">
      <c r="A226" s="4" t="s">
        <v>7</v>
      </c>
      <c r="B226" s="11">
        <v>189</v>
      </c>
      <c r="C226" s="11" t="s">
        <v>230</v>
      </c>
      <c r="D226" s="14">
        <v>6</v>
      </c>
      <c r="E226" s="13" t="s">
        <v>235</v>
      </c>
      <c r="F226" s="7" t="str">
        <f t="shared" si="3"/>
        <v>1896Elektroda Na</v>
      </c>
      <c r="G226" s="15">
        <v>27120</v>
      </c>
      <c r="H226" s="16" t="s">
        <v>316</v>
      </c>
      <c r="I226" s="21">
        <v>1</v>
      </c>
    </row>
    <row r="227" spans="1:9" ht="38.25" x14ac:dyDescent="0.25">
      <c r="A227" s="4" t="s">
        <v>7</v>
      </c>
      <c r="B227" s="11">
        <v>189</v>
      </c>
      <c r="C227" s="11" t="s">
        <v>230</v>
      </c>
      <c r="D227" s="14">
        <v>7</v>
      </c>
      <c r="E227" s="13" t="s">
        <v>236</v>
      </c>
      <c r="F227" s="7" t="str">
        <f t="shared" si="3"/>
        <v>1897Elektroda Referentna</v>
      </c>
      <c r="G227" s="15">
        <v>29200</v>
      </c>
      <c r="H227" s="16" t="s">
        <v>316</v>
      </c>
      <c r="I227" s="21">
        <v>1</v>
      </c>
    </row>
    <row r="228" spans="1:9" ht="38.25" x14ac:dyDescent="0.25">
      <c r="A228" s="4" t="s">
        <v>7</v>
      </c>
      <c r="B228" s="11">
        <v>189</v>
      </c>
      <c r="C228" s="11" t="s">
        <v>230</v>
      </c>
      <c r="D228" s="14">
        <v>8</v>
      </c>
      <c r="E228" s="13" t="s">
        <v>237</v>
      </c>
      <c r="F228" s="7" t="str">
        <f t="shared" si="3"/>
        <v>1898Fill port cliner</v>
      </c>
      <c r="G228" s="15">
        <v>2460</v>
      </c>
      <c r="H228" s="16" t="s">
        <v>316</v>
      </c>
      <c r="I228" s="21">
        <v>1</v>
      </c>
    </row>
    <row r="229" spans="1:9" ht="38.25" x14ac:dyDescent="0.25">
      <c r="A229" s="4" t="s">
        <v>7</v>
      </c>
      <c r="B229" s="11">
        <v>189</v>
      </c>
      <c r="C229" s="11" t="s">
        <v>230</v>
      </c>
      <c r="D229" s="14">
        <v>9</v>
      </c>
      <c r="E229" s="13" t="s">
        <v>238</v>
      </c>
      <c r="F229" s="7" t="str">
        <f t="shared" si="3"/>
        <v>1899ISE Calibrating Pack</v>
      </c>
      <c r="G229" s="15">
        <v>25200</v>
      </c>
      <c r="H229" s="16" t="s">
        <v>316</v>
      </c>
      <c r="I229" s="21">
        <v>1</v>
      </c>
    </row>
    <row r="230" spans="1:9" ht="76.5" x14ac:dyDescent="0.25">
      <c r="A230" s="4" t="s">
        <v>7</v>
      </c>
      <c r="B230" s="5">
        <v>33</v>
      </c>
      <c r="C230" s="5" t="s">
        <v>239</v>
      </c>
      <c r="D230" s="6">
        <v>6</v>
      </c>
      <c r="E230" s="7" t="s">
        <v>240</v>
      </c>
      <c r="F230" s="7" t="str">
        <f t="shared" si="3"/>
        <v>336Cuvettes</v>
      </c>
      <c r="G230" s="8">
        <v>97489.2</v>
      </c>
      <c r="H230" s="4" t="s">
        <v>319</v>
      </c>
      <c r="I230" s="21">
        <v>1</v>
      </c>
    </row>
    <row r="231" spans="1:9" ht="76.5" x14ac:dyDescent="0.25">
      <c r="A231" s="4" t="s">
        <v>7</v>
      </c>
      <c r="B231" s="5">
        <v>33</v>
      </c>
      <c r="C231" s="5" t="s">
        <v>239</v>
      </c>
      <c r="D231" s="6">
        <v>27</v>
      </c>
      <c r="E231" s="7" t="s">
        <v>241</v>
      </c>
      <c r="F231" s="7" t="str">
        <f t="shared" si="3"/>
        <v>3327Dade Actin FS Activated PTT Reagent</v>
      </c>
      <c r="G231" s="8">
        <v>10024.799999999999</v>
      </c>
      <c r="H231" s="4" t="s">
        <v>319</v>
      </c>
      <c r="I231" s="21">
        <v>1</v>
      </c>
    </row>
    <row r="232" spans="1:9" ht="76.5" x14ac:dyDescent="0.25">
      <c r="A232" s="4" t="s">
        <v>7</v>
      </c>
      <c r="B232" s="5">
        <v>33</v>
      </c>
      <c r="C232" s="5" t="s">
        <v>239</v>
      </c>
      <c r="D232" s="6">
        <v>32</v>
      </c>
      <c r="E232" s="7" t="s">
        <v>242</v>
      </c>
      <c r="F232" s="7" t="str">
        <f t="shared" si="3"/>
        <v>3332Dade Owren's Veronal-Buffer</v>
      </c>
      <c r="G232" s="8">
        <v>5973.6</v>
      </c>
      <c r="H232" s="4" t="s">
        <v>319</v>
      </c>
      <c r="I232" s="21">
        <v>1</v>
      </c>
    </row>
    <row r="233" spans="1:9" ht="76.5" x14ac:dyDescent="0.25">
      <c r="A233" s="4" t="s">
        <v>7</v>
      </c>
      <c r="B233" s="5">
        <v>33</v>
      </c>
      <c r="C233" s="5" t="s">
        <v>239</v>
      </c>
      <c r="D233" s="6">
        <v>41</v>
      </c>
      <c r="E233" s="7" t="s">
        <v>243</v>
      </c>
      <c r="F233" s="7" t="str">
        <f t="shared" si="3"/>
        <v>3341PT-Multi Calibrator (6 Levels)</v>
      </c>
      <c r="G233" s="8">
        <v>19083.599999999999</v>
      </c>
      <c r="H233" s="4" t="s">
        <v>319</v>
      </c>
      <c r="I233" s="21">
        <v>1</v>
      </c>
    </row>
    <row r="234" spans="1:9" ht="76.5" x14ac:dyDescent="0.25">
      <c r="A234" s="4" t="s">
        <v>7</v>
      </c>
      <c r="B234" s="5">
        <v>33</v>
      </c>
      <c r="C234" s="5" t="s">
        <v>239</v>
      </c>
      <c r="D234" s="6">
        <v>43</v>
      </c>
      <c r="E234" s="7" t="s">
        <v>244</v>
      </c>
      <c r="F234" s="7" t="str">
        <f t="shared" si="3"/>
        <v>3343INNOVANCE® D-Dimer (3x4 ml)</v>
      </c>
      <c r="G234" s="8">
        <v>99523.199999999997</v>
      </c>
      <c r="H234" s="4" t="s">
        <v>319</v>
      </c>
      <c r="I234" s="21">
        <v>1</v>
      </c>
    </row>
    <row r="235" spans="1:9" ht="76.5" x14ac:dyDescent="0.25">
      <c r="A235" s="4" t="s">
        <v>7</v>
      </c>
      <c r="B235" s="5">
        <v>33</v>
      </c>
      <c r="C235" s="5" t="s">
        <v>239</v>
      </c>
      <c r="D235" s="6">
        <v>45</v>
      </c>
      <c r="E235" s="7" t="s">
        <v>245</v>
      </c>
      <c r="F235" s="7" t="str">
        <f t="shared" si="3"/>
        <v>3345INNOVANCE D-Dimer Sample  Diluent</v>
      </c>
      <c r="G235" s="8">
        <v>7141.2</v>
      </c>
      <c r="H235" s="4" t="s">
        <v>319</v>
      </c>
      <c r="I235" s="21">
        <v>1</v>
      </c>
    </row>
    <row r="236" spans="1:9" ht="76.5" x14ac:dyDescent="0.25">
      <c r="A236" s="4" t="s">
        <v>7</v>
      </c>
      <c r="B236" s="5">
        <v>33</v>
      </c>
      <c r="C236" s="5" t="s">
        <v>239</v>
      </c>
      <c r="D236" s="6">
        <v>52</v>
      </c>
      <c r="E236" s="7" t="s">
        <v>246</v>
      </c>
      <c r="F236" s="7" t="str">
        <f t="shared" si="3"/>
        <v>3352INNOVANCE® D-Dimer Controls</v>
      </c>
      <c r="G236" s="8">
        <v>29983.200000000001</v>
      </c>
      <c r="H236" s="4" t="s">
        <v>319</v>
      </c>
      <c r="I236" s="21">
        <v>1</v>
      </c>
    </row>
    <row r="237" spans="1:9" ht="76.5" x14ac:dyDescent="0.25">
      <c r="A237" s="4" t="s">
        <v>7</v>
      </c>
      <c r="B237" s="5">
        <v>33</v>
      </c>
      <c r="C237" s="5" t="s">
        <v>239</v>
      </c>
      <c r="D237" s="6">
        <v>53</v>
      </c>
      <c r="E237" s="7" t="s">
        <v>247</v>
      </c>
      <c r="F237" s="7" t="str">
        <f t="shared" si="3"/>
        <v>3353INNOVANCE  Antithrombin (4x2.7mL)</v>
      </c>
      <c r="G237" s="8">
        <v>18967.2</v>
      </c>
      <c r="H237" s="4" t="s">
        <v>319</v>
      </c>
      <c r="I237" s="21">
        <v>1</v>
      </c>
    </row>
    <row r="238" spans="1:9" ht="76.5" x14ac:dyDescent="0.25">
      <c r="A238" s="4" t="s">
        <v>7</v>
      </c>
      <c r="B238" s="5">
        <v>33</v>
      </c>
      <c r="C238" s="5" t="s">
        <v>239</v>
      </c>
      <c r="D238" s="6">
        <v>60</v>
      </c>
      <c r="E238" s="7" t="s">
        <v>248</v>
      </c>
      <c r="F238" s="7" t="str">
        <f t="shared" si="3"/>
        <v>3360Innovance Heparin</v>
      </c>
      <c r="G238" s="8">
        <v>62617.5</v>
      </c>
      <c r="H238" s="4" t="s">
        <v>319</v>
      </c>
      <c r="I238" s="21">
        <v>1</v>
      </c>
    </row>
    <row r="239" spans="1:9" ht="76.5" x14ac:dyDescent="0.25">
      <c r="A239" s="4" t="s">
        <v>7</v>
      </c>
      <c r="B239" s="5">
        <v>33</v>
      </c>
      <c r="C239" s="5" t="s">
        <v>239</v>
      </c>
      <c r="D239" s="6">
        <v>61</v>
      </c>
      <c r="E239" s="7" t="s">
        <v>249</v>
      </c>
      <c r="F239" s="7" t="str">
        <f t="shared" si="3"/>
        <v>3361Innovance Heparin Calibrator</v>
      </c>
      <c r="G239" s="8">
        <v>46815.12</v>
      </c>
      <c r="H239" s="4" t="s">
        <v>319</v>
      </c>
      <c r="I239" s="21">
        <v>1</v>
      </c>
    </row>
    <row r="240" spans="1:9" ht="76.5" x14ac:dyDescent="0.25">
      <c r="A240" s="4" t="s">
        <v>7</v>
      </c>
      <c r="B240" s="5">
        <v>33</v>
      </c>
      <c r="C240" s="5" t="s">
        <v>239</v>
      </c>
      <c r="D240" s="6">
        <v>64</v>
      </c>
      <c r="E240" s="7" t="s">
        <v>250</v>
      </c>
      <c r="F240" s="7" t="str">
        <f t="shared" si="3"/>
        <v>3364Innovance Heparin LMW Control Tip 1</v>
      </c>
      <c r="G240" s="8">
        <v>33016.5</v>
      </c>
      <c r="H240" s="4" t="s">
        <v>319</v>
      </c>
      <c r="I240" s="21">
        <v>1</v>
      </c>
    </row>
    <row r="241" spans="1:9" ht="76.5" x14ac:dyDescent="0.25">
      <c r="A241" s="4" t="s">
        <v>7</v>
      </c>
      <c r="B241" s="5">
        <v>33</v>
      </c>
      <c r="C241" s="5" t="s">
        <v>239</v>
      </c>
      <c r="D241" s="6">
        <v>65</v>
      </c>
      <c r="E241" s="7" t="s">
        <v>251</v>
      </c>
      <c r="F241" s="7" t="str">
        <f t="shared" si="3"/>
        <v>3365Innovance Heparin LMW Control Tip 2</v>
      </c>
      <c r="G241" s="8">
        <v>33016.5</v>
      </c>
      <c r="H241" s="4" t="s">
        <v>319</v>
      </c>
      <c r="I241" s="21">
        <v>1</v>
      </c>
    </row>
    <row r="242" spans="1:9" ht="76.5" x14ac:dyDescent="0.25">
      <c r="A242" s="4" t="s">
        <v>7</v>
      </c>
      <c r="B242" s="5">
        <v>33</v>
      </c>
      <c r="C242" s="5" t="s">
        <v>239</v>
      </c>
      <c r="D242" s="6">
        <v>77</v>
      </c>
      <c r="E242" s="7" t="s">
        <v>252</v>
      </c>
      <c r="F242" s="7" t="str">
        <f t="shared" si="3"/>
        <v>3377BC validation kit</v>
      </c>
      <c r="G242" s="8">
        <v>12776.4</v>
      </c>
      <c r="H242" s="4" t="s">
        <v>319</v>
      </c>
      <c r="I242" s="21">
        <v>1</v>
      </c>
    </row>
    <row r="243" spans="1:9" ht="76.5" x14ac:dyDescent="0.25">
      <c r="A243" s="4" t="s">
        <v>7</v>
      </c>
      <c r="B243" s="5">
        <v>33</v>
      </c>
      <c r="C243" s="5" t="s">
        <v>239</v>
      </c>
      <c r="D243" s="6">
        <v>78</v>
      </c>
      <c r="E243" s="7" t="s">
        <v>253</v>
      </c>
      <c r="F243" s="7" t="str">
        <f t="shared" si="3"/>
        <v>3378Cleaner SCS</v>
      </c>
      <c r="G243" s="8">
        <v>4473.6000000000004</v>
      </c>
      <c r="H243" s="4" t="s">
        <v>319</v>
      </c>
      <c r="I243" s="21">
        <v>1</v>
      </c>
    </row>
    <row r="244" spans="1:9" ht="76.5" x14ac:dyDescent="0.25">
      <c r="A244" s="4" t="s">
        <v>7</v>
      </c>
      <c r="B244" s="5">
        <v>33</v>
      </c>
      <c r="C244" s="5" t="s">
        <v>239</v>
      </c>
      <c r="D244" s="6">
        <v>79</v>
      </c>
      <c r="E244" s="7" t="s">
        <v>254</v>
      </c>
      <c r="F244" s="7" t="str">
        <f t="shared" si="3"/>
        <v>3379Fibrinogen Calibrator Kit</v>
      </c>
      <c r="G244" s="8">
        <v>32895.599999999999</v>
      </c>
      <c r="H244" s="4" t="s">
        <v>319</v>
      </c>
      <c r="I244" s="21">
        <v>1</v>
      </c>
    </row>
    <row r="245" spans="1:9" ht="76.5" x14ac:dyDescent="0.25">
      <c r="A245" s="4" t="s">
        <v>7</v>
      </c>
      <c r="B245" s="5">
        <v>33</v>
      </c>
      <c r="C245" s="5" t="s">
        <v>239</v>
      </c>
      <c r="D245" s="6">
        <v>82</v>
      </c>
      <c r="E245" s="7" t="s">
        <v>255</v>
      </c>
      <c r="F245" s="7" t="str">
        <f t="shared" si="3"/>
        <v>3382Calcium Chloride Solution 0.025 mol/l</v>
      </c>
      <c r="G245" s="8">
        <v>4502.3999999999996</v>
      </c>
      <c r="H245" s="4" t="s">
        <v>319</v>
      </c>
      <c r="I245" s="21">
        <v>1</v>
      </c>
    </row>
    <row r="246" spans="1:9" ht="76.5" x14ac:dyDescent="0.25">
      <c r="A246" s="4" t="s">
        <v>7</v>
      </c>
      <c r="B246" s="5">
        <v>33</v>
      </c>
      <c r="C246" s="5" t="s">
        <v>239</v>
      </c>
      <c r="D246" s="6">
        <v>83</v>
      </c>
      <c r="E246" s="7" t="s">
        <v>256</v>
      </c>
      <c r="F246" s="7" t="str">
        <f t="shared" si="3"/>
        <v>3383Control Plasma N</v>
      </c>
      <c r="G246" s="8">
        <v>19010.400000000001</v>
      </c>
      <c r="H246" s="4" t="s">
        <v>319</v>
      </c>
      <c r="I246" s="21">
        <v>1</v>
      </c>
    </row>
    <row r="247" spans="1:9" ht="76.5" x14ac:dyDescent="0.25">
      <c r="A247" s="4" t="s">
        <v>7</v>
      </c>
      <c r="B247" s="5">
        <v>33</v>
      </c>
      <c r="C247" s="5" t="s">
        <v>239</v>
      </c>
      <c r="D247" s="6">
        <v>84</v>
      </c>
      <c r="E247" s="7" t="s">
        <v>257</v>
      </c>
      <c r="F247" s="7" t="str">
        <f t="shared" si="3"/>
        <v>3384Standard Human Plasma</v>
      </c>
      <c r="G247" s="8">
        <v>27508.799999999999</v>
      </c>
      <c r="H247" s="4" t="s">
        <v>319</v>
      </c>
      <c r="I247" s="21">
        <v>1</v>
      </c>
    </row>
    <row r="248" spans="1:9" ht="76.5" x14ac:dyDescent="0.25">
      <c r="A248" s="4" t="s">
        <v>7</v>
      </c>
      <c r="B248" s="5">
        <v>33</v>
      </c>
      <c r="C248" s="5" t="s">
        <v>239</v>
      </c>
      <c r="D248" s="6">
        <v>85</v>
      </c>
      <c r="E248" s="7" t="s">
        <v>258</v>
      </c>
      <c r="F248" s="7" t="str">
        <f t="shared" si="3"/>
        <v>3385Coagulation Factor V Deficient Plasma</v>
      </c>
      <c r="G248" s="8">
        <v>23150.400000000001</v>
      </c>
      <c r="H248" s="4" t="s">
        <v>319</v>
      </c>
      <c r="I248" s="21">
        <v>1</v>
      </c>
    </row>
    <row r="249" spans="1:9" ht="76.5" x14ac:dyDescent="0.25">
      <c r="A249" s="4" t="s">
        <v>7</v>
      </c>
      <c r="B249" s="5">
        <v>33</v>
      </c>
      <c r="C249" s="5" t="s">
        <v>239</v>
      </c>
      <c r="D249" s="6">
        <v>86</v>
      </c>
      <c r="E249" s="7" t="s">
        <v>259</v>
      </c>
      <c r="F249" s="7" t="str">
        <f t="shared" si="3"/>
        <v>3386Coagulation Factor XI Deficient Plasma</v>
      </c>
      <c r="G249" s="8">
        <v>17932.8</v>
      </c>
      <c r="H249" s="4" t="s">
        <v>319</v>
      </c>
      <c r="I249" s="21">
        <v>1</v>
      </c>
    </row>
    <row r="250" spans="1:9" ht="76.5" x14ac:dyDescent="0.25">
      <c r="A250" s="4" t="s">
        <v>7</v>
      </c>
      <c r="B250" s="5">
        <v>33</v>
      </c>
      <c r="C250" s="5" t="s">
        <v>239</v>
      </c>
      <c r="D250" s="6">
        <v>87</v>
      </c>
      <c r="E250" s="7" t="s">
        <v>260</v>
      </c>
      <c r="F250" s="7" t="str">
        <f t="shared" si="3"/>
        <v>3387Coagulation Factor XII Deficient Plasma</v>
      </c>
      <c r="G250" s="8">
        <v>17932.8</v>
      </c>
      <c r="H250" s="4" t="s">
        <v>319</v>
      </c>
      <c r="I250" s="21">
        <v>1</v>
      </c>
    </row>
    <row r="251" spans="1:9" ht="76.5" x14ac:dyDescent="0.25">
      <c r="A251" s="4" t="s">
        <v>7</v>
      </c>
      <c r="B251" s="5">
        <v>33</v>
      </c>
      <c r="C251" s="5" t="s">
        <v>239</v>
      </c>
      <c r="D251" s="6">
        <v>88</v>
      </c>
      <c r="E251" s="7" t="s">
        <v>261</v>
      </c>
      <c r="F251" s="7" t="str">
        <f t="shared" si="3"/>
        <v>3388Coagulation Factor II Deficient Plasma</v>
      </c>
      <c r="G251" s="8">
        <v>12345.6</v>
      </c>
      <c r="H251" s="4" t="s">
        <v>319</v>
      </c>
      <c r="I251" s="21">
        <v>1</v>
      </c>
    </row>
    <row r="252" spans="1:9" ht="76.5" x14ac:dyDescent="0.25">
      <c r="A252" s="4" t="s">
        <v>7</v>
      </c>
      <c r="B252" s="5">
        <v>33</v>
      </c>
      <c r="C252" s="5" t="s">
        <v>239</v>
      </c>
      <c r="D252" s="6">
        <v>89</v>
      </c>
      <c r="E252" s="7" t="s">
        <v>262</v>
      </c>
      <c r="F252" s="7" t="str">
        <f t="shared" si="3"/>
        <v>3389Coagulation Factor VII Deficient Plasma</v>
      </c>
      <c r="G252" s="8">
        <v>24364.799999999999</v>
      </c>
      <c r="H252" s="4" t="s">
        <v>319</v>
      </c>
      <c r="I252" s="21">
        <v>1</v>
      </c>
    </row>
    <row r="253" spans="1:9" ht="76.5" x14ac:dyDescent="0.25">
      <c r="A253" s="4" t="s">
        <v>7</v>
      </c>
      <c r="B253" s="5">
        <v>33</v>
      </c>
      <c r="C253" s="5" t="s">
        <v>239</v>
      </c>
      <c r="D253" s="6">
        <v>90</v>
      </c>
      <c r="E253" s="7" t="s">
        <v>263</v>
      </c>
      <c r="F253" s="7" t="str">
        <f t="shared" si="3"/>
        <v>3390Coagulation Factor VIII Deficient Plasma</v>
      </c>
      <c r="G253" s="8">
        <v>36538.800000000003</v>
      </c>
      <c r="H253" s="4" t="s">
        <v>319</v>
      </c>
      <c r="I253" s="21">
        <v>3</v>
      </c>
    </row>
    <row r="254" spans="1:9" ht="76.5" x14ac:dyDescent="0.25">
      <c r="A254" s="4" t="s">
        <v>7</v>
      </c>
      <c r="B254" s="5">
        <v>33</v>
      </c>
      <c r="C254" s="5" t="s">
        <v>239</v>
      </c>
      <c r="D254" s="6">
        <v>91</v>
      </c>
      <c r="E254" s="7" t="s">
        <v>264</v>
      </c>
      <c r="F254" s="7" t="str">
        <f t="shared" si="3"/>
        <v>3391Coagulation Factor IX Deficient Plasma</v>
      </c>
      <c r="G254" s="8">
        <v>36538.800000000003</v>
      </c>
      <c r="H254" s="4" t="s">
        <v>319</v>
      </c>
      <c r="I254" s="21">
        <v>4</v>
      </c>
    </row>
    <row r="255" spans="1:9" ht="76.5" x14ac:dyDescent="0.25">
      <c r="A255" s="4" t="s">
        <v>7</v>
      </c>
      <c r="B255" s="5">
        <v>33</v>
      </c>
      <c r="C255" s="5" t="s">
        <v>239</v>
      </c>
      <c r="D255" s="6">
        <v>92</v>
      </c>
      <c r="E255" s="7" t="s">
        <v>265</v>
      </c>
      <c r="F255" s="7" t="str">
        <f t="shared" si="3"/>
        <v>3392Coagulation Factor X Deficient Plasma</v>
      </c>
      <c r="G255" s="8">
        <v>13203.6</v>
      </c>
      <c r="H255" s="4" t="s">
        <v>319</v>
      </c>
      <c r="I255" s="21">
        <v>1</v>
      </c>
    </row>
    <row r="256" spans="1:9" ht="76.5" x14ac:dyDescent="0.25">
      <c r="A256" s="4" t="s">
        <v>7</v>
      </c>
      <c r="B256" s="5">
        <v>33</v>
      </c>
      <c r="C256" s="5" t="s">
        <v>239</v>
      </c>
      <c r="D256" s="6">
        <v>97</v>
      </c>
      <c r="E256" s="7" t="s">
        <v>266</v>
      </c>
      <c r="F256" s="7" t="str">
        <f t="shared" si="3"/>
        <v>3397Thromborel S</v>
      </c>
      <c r="G256" s="8">
        <v>11636.4</v>
      </c>
      <c r="H256" s="4" t="s">
        <v>319</v>
      </c>
      <c r="I256" s="21">
        <v>1</v>
      </c>
    </row>
    <row r="257" spans="1:9" ht="76.5" x14ac:dyDescent="0.25">
      <c r="A257" s="4" t="s">
        <v>7</v>
      </c>
      <c r="B257" s="5">
        <v>33</v>
      </c>
      <c r="C257" s="5" t="s">
        <v>239</v>
      </c>
      <c r="D257" s="6">
        <v>101</v>
      </c>
      <c r="E257" s="7" t="s">
        <v>267</v>
      </c>
      <c r="F257" s="7" t="str">
        <f t="shared" si="3"/>
        <v>33101Control Plasma P</v>
      </c>
      <c r="G257" s="8">
        <v>32413.200000000001</v>
      </c>
      <c r="H257" s="4" t="s">
        <v>319</v>
      </c>
      <c r="I257" s="21">
        <v>1</v>
      </c>
    </row>
    <row r="258" spans="1:9" ht="76.5" x14ac:dyDescent="0.25">
      <c r="A258" s="4" t="s">
        <v>7</v>
      </c>
      <c r="B258" s="5">
        <v>33</v>
      </c>
      <c r="C258" s="5" t="s">
        <v>239</v>
      </c>
      <c r="D258" s="6">
        <v>102</v>
      </c>
      <c r="E258" s="7" t="s">
        <v>268</v>
      </c>
      <c r="F258" s="7" t="str">
        <f t="shared" ref="F258:F309" si="4">B258&amp;D258&amp;E258</f>
        <v>33102Berichrom Protein C (3x10mL)</v>
      </c>
      <c r="G258" s="8">
        <v>92443.199999999997</v>
      </c>
      <c r="H258" s="4" t="s">
        <v>319</v>
      </c>
      <c r="I258" s="21">
        <v>0</v>
      </c>
    </row>
    <row r="259" spans="1:9" ht="76.5" x14ac:dyDescent="0.25">
      <c r="A259" s="4" t="s">
        <v>7</v>
      </c>
      <c r="B259" s="5">
        <v>33</v>
      </c>
      <c r="C259" s="5" t="s">
        <v>239</v>
      </c>
      <c r="D259" s="6">
        <v>105</v>
      </c>
      <c r="E259" s="7" t="s">
        <v>269</v>
      </c>
      <c r="F259" s="7" t="str">
        <f t="shared" si="4"/>
        <v>33105Behring Coagulations Cups</v>
      </c>
      <c r="G259" s="8">
        <v>14446.8</v>
      </c>
      <c r="H259" s="4" t="s">
        <v>319</v>
      </c>
      <c r="I259" s="21">
        <v>1</v>
      </c>
    </row>
    <row r="260" spans="1:9" ht="76.5" x14ac:dyDescent="0.25">
      <c r="A260" s="4" t="s">
        <v>7</v>
      </c>
      <c r="B260" s="5">
        <v>33</v>
      </c>
      <c r="C260" s="5" t="s">
        <v>239</v>
      </c>
      <c r="D260" s="6">
        <v>117</v>
      </c>
      <c r="E260" s="7" t="s">
        <v>270</v>
      </c>
      <c r="F260" s="7" t="str">
        <f t="shared" si="4"/>
        <v>33117Washing solution for Coagulation Analyzer</v>
      </c>
      <c r="G260" s="8">
        <v>5336.4</v>
      </c>
      <c r="H260" s="4" t="s">
        <v>319</v>
      </c>
      <c r="I260" s="21">
        <v>1</v>
      </c>
    </row>
    <row r="261" spans="1:9" ht="76.5" x14ac:dyDescent="0.25">
      <c r="A261" s="4" t="s">
        <v>7</v>
      </c>
      <c r="B261" s="5">
        <v>33</v>
      </c>
      <c r="C261" s="5" t="s">
        <v>239</v>
      </c>
      <c r="D261" s="6">
        <v>118</v>
      </c>
      <c r="E261" s="7" t="s">
        <v>271</v>
      </c>
      <c r="F261" s="7" t="str">
        <f t="shared" si="4"/>
        <v>33118Multifibren U</v>
      </c>
      <c r="G261" s="8">
        <v>12980.4</v>
      </c>
      <c r="H261" s="4" t="s">
        <v>319</v>
      </c>
      <c r="I261" s="21">
        <v>1</v>
      </c>
    </row>
    <row r="262" spans="1:9" ht="51" x14ac:dyDescent="0.25">
      <c r="A262" s="4" t="s">
        <v>7</v>
      </c>
      <c r="B262" s="5">
        <v>41</v>
      </c>
      <c r="C262" s="5" t="s">
        <v>14</v>
      </c>
      <c r="D262" s="10">
        <v>1</v>
      </c>
      <c r="E262" s="7" t="s">
        <v>272</v>
      </c>
      <c r="F262" s="7" t="str">
        <f t="shared" si="4"/>
        <v xml:space="preserve">411RecombiPlasTin 2G 5 x 8 mL </v>
      </c>
      <c r="G262" s="8">
        <v>8044</v>
      </c>
      <c r="H262" s="9" t="s">
        <v>15</v>
      </c>
      <c r="I262" s="21">
        <v>1</v>
      </c>
    </row>
    <row r="263" spans="1:9" ht="51" x14ac:dyDescent="0.25">
      <c r="A263" s="4" t="s">
        <v>7</v>
      </c>
      <c r="B263" s="5">
        <v>41</v>
      </c>
      <c r="C263" s="5" t="s">
        <v>14</v>
      </c>
      <c r="D263" s="10">
        <v>4</v>
      </c>
      <c r="E263" s="7" t="s">
        <v>273</v>
      </c>
      <c r="F263" s="7" t="str">
        <f t="shared" si="4"/>
        <v>414APTT -SP</v>
      </c>
      <c r="G263" s="8">
        <v>15523</v>
      </c>
      <c r="H263" s="9" t="s">
        <v>15</v>
      </c>
      <c r="I263" s="21">
        <v>1</v>
      </c>
    </row>
    <row r="264" spans="1:9" ht="51" x14ac:dyDescent="0.25">
      <c r="A264" s="4" t="s">
        <v>7</v>
      </c>
      <c r="B264" s="5">
        <v>41</v>
      </c>
      <c r="C264" s="5" t="s">
        <v>14</v>
      </c>
      <c r="D264" s="10">
        <v>9</v>
      </c>
      <c r="E264" s="7" t="s">
        <v>274</v>
      </c>
      <c r="F264" s="7" t="str">
        <f t="shared" si="4"/>
        <v xml:space="preserve">419Q.F.A. Thrombin 10 x 5 mL </v>
      </c>
      <c r="G264" s="8">
        <v>34120.800000000003</v>
      </c>
      <c r="H264" s="9" t="s">
        <v>15</v>
      </c>
      <c r="I264" s="21">
        <v>2</v>
      </c>
    </row>
    <row r="265" spans="1:9" ht="51" x14ac:dyDescent="0.25">
      <c r="A265" s="4" t="s">
        <v>7</v>
      </c>
      <c r="B265" s="5">
        <v>41</v>
      </c>
      <c r="C265" s="5" t="s">
        <v>14</v>
      </c>
      <c r="D265" s="10">
        <v>11</v>
      </c>
      <c r="E265" s="7" t="s">
        <v>275</v>
      </c>
      <c r="F265" s="7" t="str">
        <f t="shared" si="4"/>
        <v>4111D-dimer</v>
      </c>
      <c r="G265" s="8">
        <v>68320</v>
      </c>
      <c r="H265" s="9" t="s">
        <v>15</v>
      </c>
      <c r="I265" s="21">
        <v>1</v>
      </c>
    </row>
    <row r="266" spans="1:9" ht="51" x14ac:dyDescent="0.25">
      <c r="A266" s="4" t="s">
        <v>7</v>
      </c>
      <c r="B266" s="5">
        <v>41</v>
      </c>
      <c r="C266" s="5" t="s">
        <v>14</v>
      </c>
      <c r="D266" s="10">
        <v>38</v>
      </c>
      <c r="E266" s="7" t="s">
        <v>276</v>
      </c>
      <c r="F266" s="7" t="str">
        <f t="shared" si="4"/>
        <v xml:space="preserve">4138Normal Control Assayed </v>
      </c>
      <c r="G266" s="8">
        <v>17799</v>
      </c>
      <c r="H266" s="9" t="s">
        <v>15</v>
      </c>
      <c r="I266" s="21">
        <v>1</v>
      </c>
    </row>
    <row r="267" spans="1:9" ht="51" x14ac:dyDescent="0.25">
      <c r="A267" s="4" t="s">
        <v>7</v>
      </c>
      <c r="B267" s="5">
        <v>41</v>
      </c>
      <c r="C267" s="5" t="s">
        <v>14</v>
      </c>
      <c r="D267" s="10">
        <v>48</v>
      </c>
      <c r="E267" s="7" t="s">
        <v>277</v>
      </c>
      <c r="F267" s="7" t="str">
        <f t="shared" si="4"/>
        <v>4148Factor Diluent</v>
      </c>
      <c r="G267" s="8">
        <v>945.12</v>
      </c>
      <c r="H267" s="9" t="s">
        <v>15</v>
      </c>
      <c r="I267" s="21">
        <v>4</v>
      </c>
    </row>
    <row r="268" spans="1:9" ht="51" x14ac:dyDescent="0.25">
      <c r="A268" s="4" t="s">
        <v>7</v>
      </c>
      <c r="B268" s="5">
        <v>41</v>
      </c>
      <c r="C268" s="5" t="s">
        <v>14</v>
      </c>
      <c r="D268" s="10">
        <v>49</v>
      </c>
      <c r="E268" s="7" t="s">
        <v>278</v>
      </c>
      <c r="F268" s="7" t="str">
        <f t="shared" si="4"/>
        <v>4149Cleaning Solution (Clean A)</v>
      </c>
      <c r="G268" s="8">
        <v>1892.88</v>
      </c>
      <c r="H268" s="9" t="s">
        <v>15</v>
      </c>
      <c r="I268" s="21">
        <v>2</v>
      </c>
    </row>
    <row r="269" spans="1:9" ht="51" x14ac:dyDescent="0.25">
      <c r="A269" s="4" t="s">
        <v>7</v>
      </c>
      <c r="B269" s="5">
        <v>41</v>
      </c>
      <c r="C269" s="5" t="s">
        <v>14</v>
      </c>
      <c r="D269" s="10">
        <v>52</v>
      </c>
      <c r="E269" s="7" t="s">
        <v>279</v>
      </c>
      <c r="F269" s="7" t="str">
        <f t="shared" si="4"/>
        <v>4152Rotors</v>
      </c>
      <c r="G269" s="8">
        <v>24316.400000000001</v>
      </c>
      <c r="H269" s="9" t="s">
        <v>15</v>
      </c>
      <c r="I269" s="21">
        <v>0</v>
      </c>
    </row>
    <row r="270" spans="1:9" ht="51" x14ac:dyDescent="0.25">
      <c r="A270" s="4" t="s">
        <v>7</v>
      </c>
      <c r="B270" s="5">
        <v>42</v>
      </c>
      <c r="C270" s="5" t="s">
        <v>280</v>
      </c>
      <c r="D270" s="10">
        <v>1</v>
      </c>
      <c r="E270" s="7" t="s">
        <v>272</v>
      </c>
      <c r="F270" s="7" t="str">
        <f t="shared" si="4"/>
        <v xml:space="preserve">421RecombiPlasTin 2G 5 x 8 mL </v>
      </c>
      <c r="G270" s="8">
        <v>8044</v>
      </c>
      <c r="H270" s="9" t="s">
        <v>15</v>
      </c>
      <c r="I270" s="21">
        <v>0</v>
      </c>
    </row>
    <row r="271" spans="1:9" ht="51" x14ac:dyDescent="0.25">
      <c r="A271" s="4" t="s">
        <v>7</v>
      </c>
      <c r="B271" s="5">
        <v>42</v>
      </c>
      <c r="C271" s="5" t="s">
        <v>280</v>
      </c>
      <c r="D271" s="10">
        <v>4</v>
      </c>
      <c r="E271" s="7" t="s">
        <v>273</v>
      </c>
      <c r="F271" s="7" t="str">
        <f t="shared" si="4"/>
        <v>424APTT -SP</v>
      </c>
      <c r="G271" s="8">
        <v>15523</v>
      </c>
      <c r="H271" s="9" t="s">
        <v>15</v>
      </c>
      <c r="I271" s="21">
        <v>0</v>
      </c>
    </row>
    <row r="272" spans="1:9" ht="51" x14ac:dyDescent="0.25">
      <c r="A272" s="4" t="s">
        <v>7</v>
      </c>
      <c r="B272" s="5">
        <v>42</v>
      </c>
      <c r="C272" s="5" t="s">
        <v>280</v>
      </c>
      <c r="D272" s="10">
        <v>9</v>
      </c>
      <c r="E272" s="7" t="s">
        <v>274</v>
      </c>
      <c r="F272" s="7" t="str">
        <f t="shared" si="4"/>
        <v xml:space="preserve">429Q.F.A. Thrombin 10 x 5 mL </v>
      </c>
      <c r="G272" s="8">
        <v>34120.800000000003</v>
      </c>
      <c r="H272" s="9" t="s">
        <v>15</v>
      </c>
      <c r="I272" s="21">
        <v>0</v>
      </c>
    </row>
    <row r="273" spans="1:9" ht="51" x14ac:dyDescent="0.25">
      <c r="A273" s="4" t="s">
        <v>7</v>
      </c>
      <c r="B273" s="5">
        <v>42</v>
      </c>
      <c r="C273" s="5" t="s">
        <v>280</v>
      </c>
      <c r="D273" s="10">
        <v>10</v>
      </c>
      <c r="E273" s="7" t="s">
        <v>281</v>
      </c>
      <c r="F273" s="7" t="str">
        <f t="shared" si="4"/>
        <v>4210Thrombin Time - 5mL</v>
      </c>
      <c r="G273" s="8">
        <v>6375.6</v>
      </c>
      <c r="H273" s="9" t="s">
        <v>15</v>
      </c>
      <c r="I273" s="21">
        <v>0</v>
      </c>
    </row>
    <row r="274" spans="1:9" ht="51" x14ac:dyDescent="0.25">
      <c r="A274" s="4" t="s">
        <v>7</v>
      </c>
      <c r="B274" s="5">
        <v>42</v>
      </c>
      <c r="C274" s="5" t="s">
        <v>280</v>
      </c>
      <c r="D274" s="10">
        <v>11</v>
      </c>
      <c r="E274" s="7" t="s">
        <v>275</v>
      </c>
      <c r="F274" s="7" t="str">
        <f t="shared" si="4"/>
        <v>4211D-dimer</v>
      </c>
      <c r="G274" s="8">
        <v>68320</v>
      </c>
      <c r="H274" s="9" t="s">
        <v>15</v>
      </c>
      <c r="I274" s="21">
        <v>0</v>
      </c>
    </row>
    <row r="275" spans="1:9" ht="51" x14ac:dyDescent="0.25">
      <c r="A275" s="4" t="s">
        <v>7</v>
      </c>
      <c r="B275" s="5">
        <v>42</v>
      </c>
      <c r="C275" s="5" t="s">
        <v>280</v>
      </c>
      <c r="D275" s="10">
        <v>13</v>
      </c>
      <c r="E275" s="7" t="s">
        <v>282</v>
      </c>
      <c r="F275" s="7" t="str">
        <f t="shared" si="4"/>
        <v xml:space="preserve">4213Liquid aXa - UFH/LMWH </v>
      </c>
      <c r="G275" s="8">
        <v>41884</v>
      </c>
      <c r="H275" s="9" t="s">
        <v>15</v>
      </c>
      <c r="I275" s="21">
        <v>0</v>
      </c>
    </row>
    <row r="276" spans="1:9" ht="51" x14ac:dyDescent="0.25">
      <c r="A276" s="4" t="s">
        <v>7</v>
      </c>
      <c r="B276" s="5">
        <v>42</v>
      </c>
      <c r="C276" s="5" t="s">
        <v>280</v>
      </c>
      <c r="D276" s="10">
        <v>15</v>
      </c>
      <c r="E276" s="7" t="s">
        <v>283</v>
      </c>
      <c r="F276" s="7" t="str">
        <f t="shared" si="4"/>
        <v xml:space="preserve">4215Liquid Antithrombin </v>
      </c>
      <c r="G276" s="8">
        <v>16008</v>
      </c>
      <c r="H276" s="9" t="s">
        <v>15</v>
      </c>
      <c r="I276" s="21">
        <v>0</v>
      </c>
    </row>
    <row r="277" spans="1:9" ht="51" x14ac:dyDescent="0.25">
      <c r="A277" s="4" t="s">
        <v>7</v>
      </c>
      <c r="B277" s="5">
        <v>42</v>
      </c>
      <c r="C277" s="5" t="s">
        <v>280</v>
      </c>
      <c r="D277" s="10">
        <v>16</v>
      </c>
      <c r="E277" s="7" t="s">
        <v>284</v>
      </c>
      <c r="F277" s="7" t="str">
        <f t="shared" si="4"/>
        <v>4216Protein C</v>
      </c>
      <c r="G277" s="8">
        <v>20292</v>
      </c>
      <c r="H277" s="9" t="s">
        <v>15</v>
      </c>
      <c r="I277" s="21">
        <v>0</v>
      </c>
    </row>
    <row r="278" spans="1:9" ht="51" x14ac:dyDescent="0.25">
      <c r="A278" s="4" t="s">
        <v>7</v>
      </c>
      <c r="B278" s="5">
        <v>42</v>
      </c>
      <c r="C278" s="5" t="s">
        <v>280</v>
      </c>
      <c r="D278" s="10">
        <v>32</v>
      </c>
      <c r="E278" s="7" t="s">
        <v>285</v>
      </c>
      <c r="F278" s="7" t="str">
        <f t="shared" si="4"/>
        <v>4232Factor Deficient Plasma II</v>
      </c>
      <c r="G278" s="8">
        <v>21207.599999999999</v>
      </c>
      <c r="H278" s="9" t="s">
        <v>15</v>
      </c>
      <c r="I278" s="21">
        <v>0</v>
      </c>
    </row>
    <row r="279" spans="1:9" ht="51" x14ac:dyDescent="0.25">
      <c r="A279" s="4" t="s">
        <v>7</v>
      </c>
      <c r="B279" s="5">
        <v>42</v>
      </c>
      <c r="C279" s="5" t="s">
        <v>280</v>
      </c>
      <c r="D279" s="10">
        <v>33</v>
      </c>
      <c r="E279" s="7" t="s">
        <v>286</v>
      </c>
      <c r="F279" s="7" t="str">
        <f t="shared" si="4"/>
        <v>4233Factor Deficient Plasma V</v>
      </c>
      <c r="G279" s="8">
        <v>19201.2</v>
      </c>
      <c r="H279" s="9" t="s">
        <v>15</v>
      </c>
      <c r="I279" s="21">
        <v>0</v>
      </c>
    </row>
    <row r="280" spans="1:9" ht="51" x14ac:dyDescent="0.25">
      <c r="A280" s="4" t="s">
        <v>7</v>
      </c>
      <c r="B280" s="5">
        <v>42</v>
      </c>
      <c r="C280" s="5" t="s">
        <v>280</v>
      </c>
      <c r="D280" s="10">
        <v>34</v>
      </c>
      <c r="E280" s="7" t="s">
        <v>287</v>
      </c>
      <c r="F280" s="7" t="str">
        <f t="shared" si="4"/>
        <v>4234Factor Deficient Plasma VII</v>
      </c>
      <c r="G280" s="8">
        <v>48963</v>
      </c>
      <c r="H280" s="9" t="s">
        <v>15</v>
      </c>
      <c r="I280" s="21">
        <v>0</v>
      </c>
    </row>
    <row r="281" spans="1:9" ht="51" x14ac:dyDescent="0.25">
      <c r="A281" s="4" t="s">
        <v>7</v>
      </c>
      <c r="B281" s="5">
        <v>42</v>
      </c>
      <c r="C281" s="5" t="s">
        <v>280</v>
      </c>
      <c r="D281" s="10">
        <v>35</v>
      </c>
      <c r="E281" s="7" t="s">
        <v>288</v>
      </c>
      <c r="F281" s="7" t="str">
        <f t="shared" si="4"/>
        <v>4235Factor deficient Plasma X</v>
      </c>
      <c r="G281" s="8">
        <v>52656</v>
      </c>
      <c r="H281" s="9" t="s">
        <v>15</v>
      </c>
      <c r="I281" s="21">
        <v>0</v>
      </c>
    </row>
    <row r="282" spans="1:9" ht="51" x14ac:dyDescent="0.25">
      <c r="A282" s="4" t="s">
        <v>7</v>
      </c>
      <c r="B282" s="5">
        <v>42</v>
      </c>
      <c r="C282" s="5" t="s">
        <v>280</v>
      </c>
      <c r="D282" s="10">
        <v>36</v>
      </c>
      <c r="E282" s="7" t="s">
        <v>289</v>
      </c>
      <c r="F282" s="7" t="str">
        <f t="shared" si="4"/>
        <v>4236Factor Deficient Plasma VIII ( APTT SP)</v>
      </c>
      <c r="G282" s="8">
        <v>35989</v>
      </c>
      <c r="H282" s="9" t="s">
        <v>15</v>
      </c>
      <c r="I282" s="21">
        <v>0</v>
      </c>
    </row>
    <row r="283" spans="1:9" ht="51" x14ac:dyDescent="0.25">
      <c r="A283" s="4" t="s">
        <v>7</v>
      </c>
      <c r="B283" s="5">
        <v>42</v>
      </c>
      <c r="C283" s="5" t="s">
        <v>280</v>
      </c>
      <c r="D283" s="10">
        <v>37</v>
      </c>
      <c r="E283" s="7" t="s">
        <v>290</v>
      </c>
      <c r="F283" s="7" t="str">
        <f t="shared" si="4"/>
        <v>4237Factor Deficient Plasma IX (APTT SP)</v>
      </c>
      <c r="G283" s="8">
        <v>34474</v>
      </c>
      <c r="H283" s="9" t="s">
        <v>15</v>
      </c>
      <c r="I283" s="21">
        <v>0</v>
      </c>
    </row>
    <row r="284" spans="1:9" ht="51" x14ac:dyDescent="0.25">
      <c r="A284" s="4" t="s">
        <v>7</v>
      </c>
      <c r="B284" s="5">
        <v>42</v>
      </c>
      <c r="C284" s="5" t="s">
        <v>280</v>
      </c>
      <c r="D284" s="10">
        <v>38</v>
      </c>
      <c r="E284" s="7" t="s">
        <v>291</v>
      </c>
      <c r="F284" s="7" t="str">
        <f t="shared" si="4"/>
        <v>4238Factor Deficient Plasma XI (APTT SP)</v>
      </c>
      <c r="G284" s="8">
        <v>56108</v>
      </c>
      <c r="H284" s="9" t="s">
        <v>15</v>
      </c>
      <c r="I284" s="21">
        <v>0</v>
      </c>
    </row>
    <row r="285" spans="1:9" ht="51" x14ac:dyDescent="0.25">
      <c r="A285" s="4" t="s">
        <v>7</v>
      </c>
      <c r="B285" s="5">
        <v>42</v>
      </c>
      <c r="C285" s="5" t="s">
        <v>280</v>
      </c>
      <c r="D285" s="10">
        <v>39</v>
      </c>
      <c r="E285" s="7" t="s">
        <v>292</v>
      </c>
      <c r="F285" s="7" t="str">
        <f t="shared" si="4"/>
        <v>4239Factor Deficient Plasma XII (APTT SP)</v>
      </c>
      <c r="G285" s="8">
        <v>82888</v>
      </c>
      <c r="H285" s="9" t="s">
        <v>15</v>
      </c>
      <c r="I285" s="21">
        <v>0</v>
      </c>
    </row>
    <row r="286" spans="1:9" ht="51" x14ac:dyDescent="0.25">
      <c r="A286" s="4" t="s">
        <v>7</v>
      </c>
      <c r="B286" s="5">
        <v>42</v>
      </c>
      <c r="C286" s="5" t="s">
        <v>280</v>
      </c>
      <c r="D286" s="10">
        <v>44</v>
      </c>
      <c r="E286" s="7" t="s">
        <v>293</v>
      </c>
      <c r="F286" s="7" t="str">
        <f t="shared" si="4"/>
        <v>4244Calcium Chloride 0.025 M</v>
      </c>
      <c r="G286" s="8">
        <v>9387</v>
      </c>
      <c r="H286" s="9" t="s">
        <v>15</v>
      </c>
      <c r="I286" s="21">
        <v>0</v>
      </c>
    </row>
    <row r="287" spans="1:9" ht="51" x14ac:dyDescent="0.25">
      <c r="A287" s="4" t="s">
        <v>7</v>
      </c>
      <c r="B287" s="5">
        <v>42</v>
      </c>
      <c r="C287" s="5" t="s">
        <v>280</v>
      </c>
      <c r="D287" s="10">
        <v>45</v>
      </c>
      <c r="E287" s="7" t="s">
        <v>294</v>
      </c>
      <c r="F287" s="7" t="str">
        <f t="shared" si="4"/>
        <v xml:space="preserve">4245Calibration Plasma </v>
      </c>
      <c r="G287" s="8">
        <v>18184</v>
      </c>
      <c r="H287" s="9" t="s">
        <v>15</v>
      </c>
      <c r="I287" s="21">
        <v>0</v>
      </c>
    </row>
    <row r="288" spans="1:9" ht="51" x14ac:dyDescent="0.25">
      <c r="A288" s="4" t="s">
        <v>7</v>
      </c>
      <c r="B288" s="5">
        <v>42</v>
      </c>
      <c r="C288" s="5" t="s">
        <v>280</v>
      </c>
      <c r="D288" s="10">
        <v>46</v>
      </c>
      <c r="E288" s="7" t="s">
        <v>295</v>
      </c>
      <c r="F288" s="7" t="str">
        <f t="shared" si="4"/>
        <v xml:space="preserve">4246Heparin Calibrators </v>
      </c>
      <c r="G288" s="8">
        <v>68644</v>
      </c>
      <c r="H288" s="9" t="s">
        <v>15</v>
      </c>
      <c r="I288" s="21">
        <v>0</v>
      </c>
    </row>
    <row r="289" spans="1:9" ht="51" x14ac:dyDescent="0.25">
      <c r="A289" s="4" t="s">
        <v>7</v>
      </c>
      <c r="B289" s="5">
        <v>42</v>
      </c>
      <c r="C289" s="5" t="s">
        <v>280</v>
      </c>
      <c r="D289" s="10">
        <v>51</v>
      </c>
      <c r="E289" s="7" t="s">
        <v>276</v>
      </c>
      <c r="F289" s="7" t="str">
        <f t="shared" si="4"/>
        <v xml:space="preserve">4251Normal Control Assayed </v>
      </c>
      <c r="G289" s="8">
        <v>17799</v>
      </c>
      <c r="H289" s="9" t="s">
        <v>15</v>
      </c>
      <c r="I289" s="21">
        <v>0</v>
      </c>
    </row>
    <row r="290" spans="1:9" ht="51" x14ac:dyDescent="0.25">
      <c r="A290" s="4" t="s">
        <v>7</v>
      </c>
      <c r="B290" s="5">
        <v>42</v>
      </c>
      <c r="C290" s="5" t="s">
        <v>280</v>
      </c>
      <c r="D290" s="10">
        <v>56</v>
      </c>
      <c r="E290" s="7" t="s">
        <v>296</v>
      </c>
      <c r="F290" s="7" t="str">
        <f t="shared" si="4"/>
        <v xml:space="preserve">4256Liquid D-Dimer Controls </v>
      </c>
      <c r="G290" s="8">
        <v>29896</v>
      </c>
      <c r="H290" s="9" t="s">
        <v>15</v>
      </c>
      <c r="I290" s="21">
        <v>0</v>
      </c>
    </row>
    <row r="291" spans="1:9" ht="51" x14ac:dyDescent="0.25">
      <c r="A291" s="4" t="s">
        <v>7</v>
      </c>
      <c r="B291" s="5">
        <v>42</v>
      </c>
      <c r="C291" s="5" t="s">
        <v>280</v>
      </c>
      <c r="D291" s="10">
        <v>57</v>
      </c>
      <c r="E291" s="7" t="s">
        <v>297</v>
      </c>
      <c r="F291" s="7" t="str">
        <f t="shared" si="4"/>
        <v xml:space="preserve">4257LMW Heparin Controls </v>
      </c>
      <c r="G291" s="8">
        <v>40031</v>
      </c>
      <c r="H291" s="9" t="s">
        <v>15</v>
      </c>
      <c r="I291" s="21">
        <v>0</v>
      </c>
    </row>
    <row r="292" spans="1:9" ht="51" x14ac:dyDescent="0.25">
      <c r="A292" s="4" t="s">
        <v>7</v>
      </c>
      <c r="B292" s="5">
        <v>42</v>
      </c>
      <c r="C292" s="5" t="s">
        <v>280</v>
      </c>
      <c r="D292" s="10">
        <v>66</v>
      </c>
      <c r="E292" s="7" t="s">
        <v>277</v>
      </c>
      <c r="F292" s="7" t="str">
        <f t="shared" si="4"/>
        <v>4266Factor Diluent</v>
      </c>
      <c r="G292" s="8">
        <v>945.12</v>
      </c>
      <c r="H292" s="9" t="s">
        <v>15</v>
      </c>
      <c r="I292" s="21">
        <v>0</v>
      </c>
    </row>
    <row r="293" spans="1:9" ht="51" x14ac:dyDescent="0.25">
      <c r="A293" s="4" t="s">
        <v>7</v>
      </c>
      <c r="B293" s="5">
        <v>42</v>
      </c>
      <c r="C293" s="5" t="s">
        <v>280</v>
      </c>
      <c r="D293" s="10">
        <v>67</v>
      </c>
      <c r="E293" s="7" t="s">
        <v>278</v>
      </c>
      <c r="F293" s="7" t="str">
        <f t="shared" si="4"/>
        <v>4267Cleaning Solution (Clean A)</v>
      </c>
      <c r="G293" s="8">
        <v>1892.88</v>
      </c>
      <c r="H293" s="9" t="s">
        <v>15</v>
      </c>
      <c r="I293" s="21">
        <v>0</v>
      </c>
    </row>
    <row r="294" spans="1:9" ht="51" x14ac:dyDescent="0.25">
      <c r="A294" s="4" t="s">
        <v>7</v>
      </c>
      <c r="B294" s="5">
        <v>42</v>
      </c>
      <c r="C294" s="5" t="s">
        <v>280</v>
      </c>
      <c r="D294" s="10">
        <v>68</v>
      </c>
      <c r="E294" s="7" t="s">
        <v>298</v>
      </c>
      <c r="F294" s="7" t="str">
        <f t="shared" si="4"/>
        <v>4268Cleaning Agent (Clean B)</v>
      </c>
      <c r="G294" s="8">
        <v>966.24</v>
      </c>
      <c r="H294" s="9" t="s">
        <v>15</v>
      </c>
      <c r="I294" s="21">
        <v>0</v>
      </c>
    </row>
    <row r="295" spans="1:9" ht="51" x14ac:dyDescent="0.25">
      <c r="A295" s="4" t="s">
        <v>7</v>
      </c>
      <c r="B295" s="5">
        <v>42</v>
      </c>
      <c r="C295" s="5" t="s">
        <v>280</v>
      </c>
      <c r="D295" s="10">
        <v>69</v>
      </c>
      <c r="E295" s="7" t="s">
        <v>299</v>
      </c>
      <c r="F295" s="7" t="str">
        <f t="shared" si="4"/>
        <v xml:space="preserve">4269Rinse Solution </v>
      </c>
      <c r="G295" s="8">
        <v>10000</v>
      </c>
      <c r="H295" s="9" t="s">
        <v>15</v>
      </c>
      <c r="I295" s="21">
        <v>0</v>
      </c>
    </row>
    <row r="296" spans="1:9" ht="51" x14ac:dyDescent="0.25">
      <c r="A296" s="4" t="s">
        <v>7</v>
      </c>
      <c r="B296" s="5">
        <v>42</v>
      </c>
      <c r="C296" s="5" t="s">
        <v>280</v>
      </c>
      <c r="D296" s="10">
        <v>70</v>
      </c>
      <c r="E296" s="7" t="s">
        <v>240</v>
      </c>
      <c r="F296" s="7" t="str">
        <f t="shared" si="4"/>
        <v>4270Cuvettes</v>
      </c>
      <c r="G296" s="8">
        <v>18421.919999999998</v>
      </c>
      <c r="H296" s="9" t="s">
        <v>15</v>
      </c>
      <c r="I296" s="21">
        <v>0</v>
      </c>
    </row>
    <row r="297" spans="1:9" ht="38.25" x14ac:dyDescent="0.25">
      <c r="A297" s="4" t="s">
        <v>7</v>
      </c>
      <c r="B297" s="5">
        <v>70</v>
      </c>
      <c r="C297" s="5" t="s">
        <v>95</v>
      </c>
      <c r="D297" s="10">
        <v>106</v>
      </c>
      <c r="E297" s="7" t="s">
        <v>300</v>
      </c>
      <c r="F297" s="7" t="str">
        <f t="shared" si="4"/>
        <v>70106EQAS Coagulation Program 8 analytes</v>
      </c>
      <c r="G297" s="8">
        <v>52000</v>
      </c>
      <c r="H297" s="9" t="s">
        <v>15</v>
      </c>
      <c r="I297" s="21">
        <v>0</v>
      </c>
    </row>
    <row r="298" spans="1:9" ht="38.25" x14ac:dyDescent="0.25">
      <c r="A298" s="4" t="s">
        <v>7</v>
      </c>
      <c r="B298" s="5">
        <v>34</v>
      </c>
      <c r="C298" s="5" t="s">
        <v>8</v>
      </c>
      <c r="D298" s="10">
        <v>3</v>
      </c>
      <c r="E298" s="7" t="s">
        <v>9</v>
      </c>
      <c r="F298" s="7" t="str">
        <f t="shared" si="4"/>
        <v xml:space="preserve">343PT Owren manual - PT iz kapilarnog uzorka </v>
      </c>
      <c r="G298" s="8">
        <v>13100</v>
      </c>
      <c r="H298" s="9" t="s">
        <v>10</v>
      </c>
      <c r="I298" s="21">
        <v>0</v>
      </c>
    </row>
    <row r="299" spans="1:9" ht="38.25" x14ac:dyDescent="0.25">
      <c r="A299" s="4" t="s">
        <v>7</v>
      </c>
      <c r="B299" s="5">
        <v>34</v>
      </c>
      <c r="C299" s="5" t="s">
        <v>8</v>
      </c>
      <c r="D299" s="6">
        <v>5</v>
      </c>
      <c r="E299" s="7" t="s">
        <v>301</v>
      </c>
      <c r="F299" s="7" t="str">
        <f t="shared" si="4"/>
        <v>345PT Owren Capilllary Calibr.Set</v>
      </c>
      <c r="G299" s="8">
        <v>10000</v>
      </c>
      <c r="H299" s="9" t="s">
        <v>10</v>
      </c>
      <c r="I299" s="21">
        <v>0</v>
      </c>
    </row>
    <row r="300" spans="1:9" ht="38.25" x14ac:dyDescent="0.25">
      <c r="A300" s="4" t="s">
        <v>7</v>
      </c>
      <c r="B300" s="5">
        <v>46</v>
      </c>
      <c r="C300" s="5" t="s">
        <v>302</v>
      </c>
      <c r="D300" s="6">
        <v>3</v>
      </c>
      <c r="E300" s="7" t="s">
        <v>303</v>
      </c>
      <c r="F300" s="7" t="str">
        <f t="shared" si="4"/>
        <v>463Kivete i čelične kuglice za thrombotrack</v>
      </c>
      <c r="G300" s="8">
        <v>17500</v>
      </c>
      <c r="H300" s="9" t="s">
        <v>315</v>
      </c>
      <c r="I300" s="21">
        <v>0</v>
      </c>
    </row>
    <row r="301" spans="1:9" ht="38.25" x14ac:dyDescent="0.25">
      <c r="A301" s="4" t="s">
        <v>7</v>
      </c>
      <c r="B301" s="5">
        <v>46</v>
      </c>
      <c r="C301" s="5" t="s">
        <v>302</v>
      </c>
      <c r="D301" s="6">
        <v>4</v>
      </c>
      <c r="E301" s="7" t="s">
        <v>304</v>
      </c>
      <c r="F301" s="7" t="str">
        <f t="shared" si="4"/>
        <v>464INR Diagen (Rabbit Brain Capillary Reagent)</v>
      </c>
      <c r="G301" s="8">
        <v>12810</v>
      </c>
      <c r="H301" s="9" t="s">
        <v>315</v>
      </c>
      <c r="I301" s="21">
        <v>0</v>
      </c>
    </row>
    <row r="302" spans="1:9" ht="51" x14ac:dyDescent="0.25">
      <c r="A302" s="4" t="s">
        <v>7</v>
      </c>
      <c r="B302" s="5">
        <v>46</v>
      </c>
      <c r="C302" s="5" t="s">
        <v>302</v>
      </c>
      <c r="D302" s="6">
        <v>5</v>
      </c>
      <c r="E302" s="7" t="s">
        <v>305</v>
      </c>
      <c r="F302" s="7" t="str">
        <f t="shared" si="4"/>
        <v xml:space="preserve">465Normalna kontrola za reagens za određjivanje INR iz kapilarnog uzorka </v>
      </c>
      <c r="G302" s="8">
        <v>1750</v>
      </c>
      <c r="H302" s="9" t="s">
        <v>315</v>
      </c>
      <c r="I302" s="21">
        <v>0</v>
      </c>
    </row>
    <row r="303" spans="1:9" ht="38.25" x14ac:dyDescent="0.25">
      <c r="A303" s="4" t="s">
        <v>7</v>
      </c>
      <c r="B303" s="5">
        <v>46</v>
      </c>
      <c r="C303" s="5" t="s">
        <v>302</v>
      </c>
      <c r="D303" s="6">
        <v>8</v>
      </c>
      <c r="E303" s="7" t="s">
        <v>306</v>
      </c>
      <c r="F303" s="7" t="str">
        <f t="shared" si="4"/>
        <v>468Calcium Chloride 6mm</v>
      </c>
      <c r="G303" s="8">
        <v>2600</v>
      </c>
      <c r="H303" s="9" t="s">
        <v>315</v>
      </c>
      <c r="I303" s="21">
        <v>0</v>
      </c>
    </row>
    <row r="304" spans="1:9" ht="38.25" x14ac:dyDescent="0.25">
      <c r="A304" s="4" t="s">
        <v>7</v>
      </c>
      <c r="B304" s="5">
        <v>16</v>
      </c>
      <c r="C304" s="5" t="s">
        <v>307</v>
      </c>
      <c r="D304" s="6">
        <v>2</v>
      </c>
      <c r="E304" s="7" t="s">
        <v>308</v>
      </c>
      <c r="F304" s="7" t="str">
        <f t="shared" si="4"/>
        <v>162Universal card  4000 test</v>
      </c>
      <c r="G304" s="8">
        <v>124000</v>
      </c>
      <c r="H304" s="9" t="s">
        <v>316</v>
      </c>
      <c r="I304" s="21">
        <v>0</v>
      </c>
    </row>
    <row r="305" spans="1:9" ht="51" x14ac:dyDescent="0.25">
      <c r="A305" s="4" t="s">
        <v>7</v>
      </c>
      <c r="B305" s="5">
        <v>96</v>
      </c>
      <c r="C305" s="5" t="s">
        <v>309</v>
      </c>
      <c r="D305" s="6">
        <v>8</v>
      </c>
      <c r="E305" s="7" t="s">
        <v>310</v>
      </c>
      <c r="F305" s="7" t="str">
        <f t="shared" si="4"/>
        <v xml:space="preserve">968Capillary kit </v>
      </c>
      <c r="G305" s="8">
        <v>11471</v>
      </c>
      <c r="H305" s="9" t="s">
        <v>15</v>
      </c>
      <c r="I305" s="21">
        <v>0</v>
      </c>
    </row>
    <row r="306" spans="1:9" ht="38.25" x14ac:dyDescent="0.25">
      <c r="A306" s="4" t="s">
        <v>7</v>
      </c>
      <c r="B306" s="5">
        <v>189</v>
      </c>
      <c r="C306" s="5" t="s">
        <v>230</v>
      </c>
      <c r="D306" s="10">
        <v>10</v>
      </c>
      <c r="E306" s="7" t="s">
        <v>311</v>
      </c>
      <c r="F306" s="7" t="str">
        <f t="shared" si="4"/>
        <v>18910Kondicioner za Na+ elektrodu</v>
      </c>
      <c r="G306" s="8">
        <v>3410</v>
      </c>
      <c r="H306" s="9" t="s">
        <v>316</v>
      </c>
      <c r="I306" s="21">
        <v>0</v>
      </c>
    </row>
    <row r="307" spans="1:9" ht="38.25" x14ac:dyDescent="0.25">
      <c r="A307" s="4" t="s">
        <v>7</v>
      </c>
      <c r="B307" s="5">
        <v>158</v>
      </c>
      <c r="C307" s="5" t="s">
        <v>223</v>
      </c>
      <c r="D307" s="10">
        <v>10</v>
      </c>
      <c r="E307" s="7" t="s">
        <v>312</v>
      </c>
      <c r="F307" s="7" t="str">
        <f t="shared" si="4"/>
        <v>15810Sensor test solution glu/lactate</v>
      </c>
      <c r="G307" s="8">
        <v>4554</v>
      </c>
      <c r="H307" s="9" t="s">
        <v>315</v>
      </c>
      <c r="I307" s="21">
        <v>0</v>
      </c>
    </row>
    <row r="308" spans="1:9" ht="51" x14ac:dyDescent="0.25">
      <c r="A308" s="4" t="s">
        <v>7</v>
      </c>
      <c r="B308" s="5">
        <v>96</v>
      </c>
      <c r="C308" s="5" t="s">
        <v>309</v>
      </c>
      <c r="D308" s="10">
        <v>2</v>
      </c>
      <c r="E308" s="7" t="s">
        <v>313</v>
      </c>
      <c r="F308" s="7" t="str">
        <f t="shared" si="4"/>
        <v>962GEM cartridge IQM (150 analiza)</v>
      </c>
      <c r="G308" s="8">
        <v>77145</v>
      </c>
      <c r="H308" s="18" t="s">
        <v>15</v>
      </c>
      <c r="I308" s="21">
        <v>0</v>
      </c>
    </row>
    <row r="309" spans="1:9" ht="51" x14ac:dyDescent="0.25">
      <c r="A309" s="4" t="s">
        <v>7</v>
      </c>
      <c r="B309" s="5">
        <v>96</v>
      </c>
      <c r="C309" s="5" t="s">
        <v>309</v>
      </c>
      <c r="D309" s="10">
        <v>7</v>
      </c>
      <c r="E309" s="7" t="s">
        <v>314</v>
      </c>
      <c r="F309" s="7" t="str">
        <f t="shared" si="4"/>
        <v>967Термо папир</v>
      </c>
      <c r="G309" s="8">
        <v>1500</v>
      </c>
      <c r="H309" s="18" t="s">
        <v>15</v>
      </c>
      <c r="I309" s="21">
        <v>0</v>
      </c>
    </row>
  </sheetData>
  <autoFilter ref="A1:I309" xr:uid="{2CB55FCE-C26B-48DC-800A-E8F0B333D25A}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III kvartal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2020-11-14T11:03:22Z</dcterms:modified>
</cp:coreProperties>
</file>