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62" i="7" l="1"/>
  <c r="E11" i="7"/>
  <c r="E20" i="7"/>
  <c r="E66" i="7"/>
  <c r="E76" i="7"/>
  <c r="E71" i="7"/>
  <c r="E81" i="7"/>
  <c r="E54" i="7"/>
  <c r="E31" i="7"/>
  <c r="E49" i="7"/>
  <c r="E92" i="7"/>
</calcChain>
</file>

<file path=xl/sharedStrings.xml><?xml version="1.0" encoding="utf-8"?>
<sst xmlns="http://schemas.openxmlformats.org/spreadsheetml/2006/main" count="176" uniqueCount="172">
  <si>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</si>
  <si>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</si>
  <si>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</si>
  <si>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</si>
  <si>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</si>
  <si>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</si>
  <si>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</si>
  <si>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</si>
  <si>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</si>
  <si>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</si>
  <si>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</si>
  <si>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</si>
  <si>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</si>
  <si>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</si>
  <si>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</si>
  <si>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</si>
  <si>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</si>
  <si>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</si>
  <si>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</si>
  <si>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</si>
  <si>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</si>
  <si>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</si>
  <si>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</si>
  <si>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</si>
  <si>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</si>
  <si>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</si>
  <si>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</si>
  <si>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</si>
  <si>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</si>
  <si>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</si>
  <si>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</si>
  <si>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</si>
  <si>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</si>
  <si>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</si>
  <si>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</si>
  <si>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</si>
  <si>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</si>
  <si>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</si>
  <si>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</si>
  <si>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</si>
  <si>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</si>
  <si>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</si>
  <si>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</si>
  <si>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</si>
  <si>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</si>
  <si>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</si>
  <si>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</si>
  <si>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</si>
  <si>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</si>
  <si>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</si>
  <si>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</si>
  <si>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</si>
  <si>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</si>
  <si>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</si>
  <si>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</si>
  <si>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</si>
  <si>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</si>
  <si>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</si>
  <si>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</si>
  <si>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</si>
  <si>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</si>
  <si>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</si>
  <si>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</si>
  <si>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</si>
  <si>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</si>
  <si>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</si>
  <si>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</si>
  <si>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</si>
  <si>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</si>
  <si>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</si>
  <si>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</si>
  <si>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</si>
  <si>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</si>
  <si>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</si>
  <si>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</si>
  <si>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</si>
  <si>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</si>
  <si>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</si>
  <si>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</si>
  <si>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</si>
  <si>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</si>
  <si>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</si>
  <si>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</si>
  <si>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</si>
  <si>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</si>
  <si>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</si>
  <si>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</si>
  <si>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</si>
  <si>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</si>
  <si>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</si>
  <si>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</si>
  <si>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</si>
  <si>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</si>
  <si>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</si>
  <si>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</si>
  <si>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</si>
  <si>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</si>
  <si>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</si>
  <si>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</si>
  <si>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</si>
  <si>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</si>
  <si>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</si>
  <si>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</si>
  <si>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</si>
  <si>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</si>
  <si>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</si>
  <si>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</si>
  <si>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</si>
  <si>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</si>
  <si>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</si>
  <si>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</si>
  <si>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</si>
  <si>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</si>
  <si>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</si>
  <si>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</si>
  <si>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</si>
  <si>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</si>
  <si>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</si>
  <si>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</si>
  <si>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</si>
  <si>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</si>
  <si>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</si>
  <si>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</si>
  <si>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</si>
  <si>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</si>
  <si>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</si>
  <si>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</si>
  <si>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</si>
  <si>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</si>
  <si>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</si>
  <si>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</si>
  <si>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</si>
  <si>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</si>
  <si>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Специјална болница за физикалну медицину и рехабилитацију - Меленци</t>
  </si>
  <si>
    <t>Специјална болница за рехабилитацију - Бања Ковиљача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</si>
  <si>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</si>
  <si>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</si>
  <si>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</si>
  <si>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</si>
  <si>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</si>
  <si>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</si>
  <si>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</si>
  <si>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</si>
  <si>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</si>
  <si>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</si>
  <si>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</si>
  <si>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</si>
  <si>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</si>
  <si>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</si>
  <si>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</si>
  <si>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</si>
  <si>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</si>
  <si>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</si>
  <si>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</si>
  <si>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</si>
  <si>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</si>
  <si>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</si>
  <si>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</si>
  <si>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</si>
  <si>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Бања Русанда бб, 23270 Меленци</t>
  </si>
  <si>
    <t>Хајдук Вељкова 9а, Нови Сад</t>
  </si>
  <si>
    <t>Парк 4, 15316 Бања Ковиљача</t>
  </si>
  <si>
    <t>Дом здравља Ковачица</t>
  </si>
  <si>
    <t>Штурова 42, Ковачица</t>
  </si>
  <si>
    <t>Дом здравља „Др Миленко Марин“ Лозница</t>
  </si>
  <si>
    <t>Болничка 65, Лозница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</si>
  <si>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</si>
  <si>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</si>
  <si>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</si>
  <si>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</si>
  <si>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ОКВИРНА КОЛИЧИНА ПРИРОДНОГ ГАСА ЗА ПЕРИОД ОД 24 МЕСЕЦА ИЗРАЖЕНА У Sm3</t>
  </si>
  <si>
    <t>УКУПНО ЗА ПАРТИЈУ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</si>
</sst>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5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4" borderId="0"/>
    <xf numFmtId="0" fontId="6" fillId="10" borderId="0"/>
    <xf numFmtId="0" fontId="6" fillId="11" borderId="0"/>
    <xf numFmtId="0" fontId="6" fillId="9" borderId="0"/>
    <xf numFmtId="0" fontId="6" fillId="11" borderId="0"/>
    <xf numFmtId="0" fontId="11" fillId="9" borderId="0"/>
    <xf numFmtId="0" fontId="11" fillId="4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1" fillId="12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3" borderId="0"/>
    <xf numFmtId="0" fontId="12" fillId="18" borderId="0"/>
    <xf numFmtId="0" fontId="13" fillId="10" borderId="8"/>
    <xf numFmtId="0" fontId="14" fillId="15" borderId="9"/>
    <xf numFmtId="0" fontId="15" fillId="0" borderId="0"/>
    <xf numFmtId="0" fontId="16" fillId="8" borderId="0"/>
    <xf numFmtId="0" fontId="17" fillId="0" borderId="10"/>
    <xf numFmtId="0" fontId="18" fillId="0" borderId="11"/>
    <xf numFmtId="0" fontId="19" fillId="0" borderId="0">
      <alignment horizontal="center"/>
    </xf>
    <xf numFmtId="0" fontId="20" fillId="0" borderId="12"/>
    <xf numFmtId="0" fontId="20" fillId="0" borderId="0"/>
    <xf numFmtId="0" fontId="21" fillId="0" borderId="0">
      <alignment horizontal="center"/>
    </xf>
    <xf numFmtId="0" fontId="19" fillId="0" borderId="0">
      <alignment horizontal="center" textRotation="90"/>
    </xf>
    <xf numFmtId="0" fontId="21" fillId="0" borderId="0">
      <alignment horizontal="center" textRotation="90"/>
    </xf>
    <xf numFmtId="0" fontId="22" fillId="4" borderId="8"/>
    <xf numFmtId="0" fontId="23" fillId="0" borderId="13"/>
    <xf numFmtId="0" fontId="24" fillId="11" borderId="0"/>
    <xf numFmtId="0" fontId="6" fillId="0" borderId="0"/>
    <xf numFmtId="0" fontId="10" fillId="0" borderId="0"/>
    <xf numFmtId="0" fontId="10" fillId="0" borderId="0"/>
    <xf numFmtId="0" fontId="25" fillId="0" borderId="0"/>
    <xf numFmtId="0" fontId="6" fillId="6" borderId="14"/>
    <xf numFmtId="0" fontId="26" fillId="10" borderId="15"/>
    <xf numFmtId="0" fontId="27" fillId="0" borderId="0"/>
    <xf numFmtId="0" fontId="28" fillId="0" borderId="0"/>
    <xf numFmtId="165" fontId="27" fillId="0" borderId="0"/>
    <xf numFmtId="166" fontId="28" fillId="0" borderId="0"/>
    <xf numFmtId="0" fontId="29" fillId="0" borderId="0"/>
    <xf numFmtId="0" fontId="30" fillId="0" borderId="16"/>
    <xf numFmtId="0" fontId="31" fillId="0" borderId="0"/>
    <xf numFmtId="0" fontId="6" fillId="0" borderId="0"/>
  </cellStyleXfs>
  <cellXfs count="48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65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Excel Built-in Normal" xfId="1"/>
    <cellStyle name="Excel Built-in Normal 1" xfId="8"/>
    <cellStyle name="Excel Built-in Normal 2" xfId="4"/>
    <cellStyle name="Excel Built-in Normal 3" xfId="64"/>
    <cellStyle name="Explanatory Text" xfId="9" builtinId="53"/>
    <cellStyle name="Explanatory Text 2" xfId="38"/>
    <cellStyle name="Good 2" xfId="39"/>
    <cellStyle name="Heading 1 2" xfId="40"/>
    <cellStyle name="Heading 2 2" xfId="41"/>
    <cellStyle name="Heading 3 2" xfId="43"/>
    <cellStyle name="Heading 3 3" xfId="42"/>
    <cellStyle name="Heading 4 2" xfId="44"/>
    <cellStyle name="Heading 5" xfId="45"/>
    <cellStyle name="Heading1" xfId="46"/>
    <cellStyle name="Heading1 2" xfId="47"/>
    <cellStyle name="Input 2" xfId="48"/>
    <cellStyle name="Linked Cell 2" xfId="49"/>
    <cellStyle name="Neutral 2" xfId="50"/>
    <cellStyle name="Normal" xfId="0" builtinId="0"/>
    <cellStyle name="Normal 2" xfId="3"/>
    <cellStyle name="Normal 2 2" xfId="2"/>
    <cellStyle name="Normal 2 2 2" xfId="52"/>
    <cellStyle name="Normal 2 3" xfId="51"/>
    <cellStyle name="Normal 3" xfId="6"/>
    <cellStyle name="Normal 3 2" xfId="53"/>
    <cellStyle name="Normal 4" xfId="7"/>
    <cellStyle name="Normal 4 2" xfId="54"/>
    <cellStyle name="Normal 5" xfId="10"/>
    <cellStyle name="Normalan_Podaci-električna energija" xfId="5"/>
    <cellStyle name="Note 2" xfId="55"/>
    <cellStyle name="Output 2" xfId="56"/>
    <cellStyle name="Result" xfId="57"/>
    <cellStyle name="Result 2" xfId="58"/>
    <cellStyle name="Result2" xfId="59"/>
    <cellStyle name="Result2 2" xfId="60"/>
    <cellStyle name="Title 2" xfId="61"/>
    <cellStyle name="Total 2" xfId="62"/>
    <cellStyle name="Warning Text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abSelected="1" zoomScaleNormal="100" workbookViewId="0">
      <selection activeCell="H79" sqref="H79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 x14ac:dyDescent="0.25">
      <c r="A1" s="38" t="s">
        <v>136</v>
      </c>
      <c r="B1" s="38"/>
      <c r="C1" s="38"/>
      <c r="D1" s="38"/>
      <c r="E1" s="38"/>
    </row>
    <row r="2" spans="1:5" ht="63.75" x14ac:dyDescent="0.25">
      <c r="A2" s="5" t="s">
        <v>0</v>
      </c>
      <c r="B2" s="6" t="s">
        <v>132</v>
      </c>
      <c r="C2" s="6" t="s">
        <v>1</v>
      </c>
      <c r="D2" s="6" t="s">
        <v>2</v>
      </c>
      <c r="E2" s="7" t="s">
        <v>170</v>
      </c>
    </row>
    <row r="3" spans="1:5" x14ac:dyDescent="0.25">
      <c r="A3" s="37">
        <v>4</v>
      </c>
      <c r="B3" s="34" t="s">
        <v>137</v>
      </c>
      <c r="C3" s="23" t="s">
        <v>3</v>
      </c>
      <c r="D3" s="23" t="s">
        <v>4</v>
      </c>
      <c r="E3" s="2">
        <v>120000</v>
      </c>
    </row>
    <row r="4" spans="1:5" x14ac:dyDescent="0.25">
      <c r="A4" s="37"/>
      <c r="B4" s="34"/>
      <c r="C4" s="23" t="s">
        <v>5</v>
      </c>
      <c r="D4" s="23" t="s">
        <v>6</v>
      </c>
      <c r="E4" s="2">
        <v>292700</v>
      </c>
    </row>
    <row r="5" spans="1:5" x14ac:dyDescent="0.25">
      <c r="A5" s="37"/>
      <c r="B5" s="34"/>
      <c r="C5" s="23" t="s">
        <v>7</v>
      </c>
      <c r="D5" s="23" t="s">
        <v>8</v>
      </c>
      <c r="E5" s="2">
        <v>170000</v>
      </c>
    </row>
    <row r="6" spans="1:5" ht="25.5" x14ac:dyDescent="0.25">
      <c r="A6" s="37"/>
      <c r="B6" s="34"/>
      <c r="C6" s="23" t="s">
        <v>9</v>
      </c>
      <c r="D6" s="23" t="s">
        <v>10</v>
      </c>
      <c r="E6" s="2">
        <v>94000</v>
      </c>
    </row>
    <row r="7" spans="1:5" ht="25.5" x14ac:dyDescent="0.25">
      <c r="A7" s="37"/>
      <c r="B7" s="34"/>
      <c r="C7" s="23" t="s">
        <v>11</v>
      </c>
      <c r="D7" s="23" t="s">
        <v>84</v>
      </c>
      <c r="E7" s="2">
        <v>288726</v>
      </c>
    </row>
    <row r="8" spans="1:5" ht="25.5" x14ac:dyDescent="0.25">
      <c r="A8" s="37"/>
      <c r="B8" s="34"/>
      <c r="C8" s="23" t="s">
        <v>12</v>
      </c>
      <c r="D8" s="23" t="s">
        <v>13</v>
      </c>
      <c r="E8" s="2">
        <v>2900000</v>
      </c>
    </row>
    <row r="9" spans="1:5" ht="38.25" x14ac:dyDescent="0.25">
      <c r="A9" s="37"/>
      <c r="B9" s="34"/>
      <c r="C9" s="23" t="s">
        <v>133</v>
      </c>
      <c r="D9" s="23" t="s">
        <v>159</v>
      </c>
      <c r="E9" s="2">
        <v>772000</v>
      </c>
    </row>
    <row r="10" spans="1:5" ht="38.25" x14ac:dyDescent="0.25">
      <c r="A10" s="37"/>
      <c r="B10" s="34"/>
      <c r="C10" s="23" t="s">
        <v>14</v>
      </c>
      <c r="D10" s="23" t="s">
        <v>15</v>
      </c>
      <c r="E10" s="2">
        <v>40000</v>
      </c>
    </row>
    <row r="11" spans="1:5" ht="26.25" customHeight="1" x14ac:dyDescent="0.25">
      <c r="A11" s="39" t="s">
        <v>138</v>
      </c>
      <c r="B11" s="40"/>
      <c r="C11" s="40"/>
      <c r="D11" s="41"/>
      <c r="E11" s="7">
        <f>SUM(E3:E10)</f>
        <v>4677426</v>
      </c>
    </row>
    <row r="12" spans="1:5" x14ac:dyDescent="0.25">
      <c r="A12" s="37">
        <v>5</v>
      </c>
      <c r="B12" s="34" t="s">
        <v>139</v>
      </c>
      <c r="C12" s="14" t="s">
        <v>16</v>
      </c>
      <c r="D12" s="14" t="s">
        <v>85</v>
      </c>
      <c r="E12" s="12">
        <v>112000</v>
      </c>
    </row>
    <row r="13" spans="1:5" x14ac:dyDescent="0.25">
      <c r="A13" s="37"/>
      <c r="B13" s="34"/>
      <c r="C13" s="14" t="s">
        <v>17</v>
      </c>
      <c r="D13" s="14" t="s">
        <v>86</v>
      </c>
      <c r="E13" s="12">
        <v>97260</v>
      </c>
    </row>
    <row r="14" spans="1:5" ht="25.5" x14ac:dyDescent="0.25">
      <c r="A14" s="37"/>
      <c r="B14" s="34"/>
      <c r="C14" s="14" t="s">
        <v>18</v>
      </c>
      <c r="D14" s="14" t="s">
        <v>87</v>
      </c>
      <c r="E14" s="12">
        <v>87932</v>
      </c>
    </row>
    <row r="15" spans="1:5" x14ac:dyDescent="0.25">
      <c r="A15" s="37"/>
      <c r="B15" s="34"/>
      <c r="C15" s="14" t="s">
        <v>19</v>
      </c>
      <c r="D15" s="14" t="s">
        <v>88</v>
      </c>
      <c r="E15" s="12">
        <v>40000</v>
      </c>
    </row>
    <row r="16" spans="1:5" x14ac:dyDescent="0.25">
      <c r="A16" s="37"/>
      <c r="B16" s="34"/>
      <c r="C16" s="14" t="s">
        <v>20</v>
      </c>
      <c r="D16" s="14" t="s">
        <v>89</v>
      </c>
      <c r="E16" s="12">
        <v>202040</v>
      </c>
    </row>
    <row r="17" spans="1:5" x14ac:dyDescent="0.25">
      <c r="A17" s="37"/>
      <c r="B17" s="34"/>
      <c r="C17" s="14" t="s">
        <v>21</v>
      </c>
      <c r="D17" s="14" t="s">
        <v>90</v>
      </c>
      <c r="E17" s="12">
        <v>17760</v>
      </c>
    </row>
    <row r="18" spans="1:5" x14ac:dyDescent="0.25">
      <c r="A18" s="37"/>
      <c r="B18" s="34"/>
      <c r="C18" s="14" t="s">
        <v>22</v>
      </c>
      <c r="D18" s="14" t="s">
        <v>91</v>
      </c>
      <c r="E18" s="12">
        <v>960000</v>
      </c>
    </row>
    <row r="19" spans="1:5" ht="25.5" x14ac:dyDescent="0.25">
      <c r="A19" s="37"/>
      <c r="B19" s="34"/>
      <c r="C19" s="14" t="s">
        <v>92</v>
      </c>
      <c r="D19" s="14" t="s">
        <v>87</v>
      </c>
      <c r="E19" s="12">
        <v>200000</v>
      </c>
    </row>
    <row r="20" spans="1:5" ht="24.75" customHeight="1" x14ac:dyDescent="0.25">
      <c r="A20" s="30" t="s">
        <v>140</v>
      </c>
      <c r="B20" s="31"/>
      <c r="C20" s="31"/>
      <c r="D20" s="32"/>
      <c r="E20" s="7">
        <f>SUM(E12:E19)</f>
        <v>1716992</v>
      </c>
    </row>
    <row r="21" spans="1:5" ht="18.75" customHeight="1" x14ac:dyDescent="0.25">
      <c r="A21" s="37">
        <v>6</v>
      </c>
      <c r="B21" s="34" t="s">
        <v>141</v>
      </c>
      <c r="C21" s="14" t="s">
        <v>24</v>
      </c>
      <c r="D21" s="14" t="s">
        <v>93</v>
      </c>
      <c r="E21" s="12">
        <v>155860</v>
      </c>
    </row>
    <row r="22" spans="1:5" ht="21.75" customHeight="1" x14ac:dyDescent="0.25">
      <c r="A22" s="37"/>
      <c r="B22" s="34"/>
      <c r="C22" s="14" t="s">
        <v>23</v>
      </c>
      <c r="D22" s="14" t="s">
        <v>94</v>
      </c>
      <c r="E22" s="12">
        <v>124906</v>
      </c>
    </row>
    <row r="23" spans="1:5" ht="21.75" customHeight="1" x14ac:dyDescent="0.25">
      <c r="A23" s="37"/>
      <c r="B23" s="34"/>
      <c r="C23" s="25" t="s">
        <v>162</v>
      </c>
      <c r="D23" s="22" t="s">
        <v>163</v>
      </c>
      <c r="E23" s="27">
        <v>1</v>
      </c>
    </row>
    <row r="24" spans="1:5" ht="25.5" x14ac:dyDescent="0.25">
      <c r="A24" s="37"/>
      <c r="B24" s="34"/>
      <c r="C24" s="14" t="s">
        <v>95</v>
      </c>
      <c r="D24" s="14" t="s">
        <v>96</v>
      </c>
      <c r="E24" s="12">
        <v>170098</v>
      </c>
    </row>
    <row r="25" spans="1:5" x14ac:dyDescent="0.25">
      <c r="A25" s="37"/>
      <c r="B25" s="34"/>
      <c r="C25" s="14" t="s">
        <v>26</v>
      </c>
      <c r="D25" s="14" t="s">
        <v>97</v>
      </c>
      <c r="E25" s="12">
        <v>30000</v>
      </c>
    </row>
    <row r="26" spans="1:5" x14ac:dyDescent="0.25">
      <c r="A26" s="37"/>
      <c r="B26" s="34"/>
      <c r="C26" s="14" t="s">
        <v>25</v>
      </c>
      <c r="D26" s="14" t="s">
        <v>98</v>
      </c>
      <c r="E26" s="12">
        <v>142600</v>
      </c>
    </row>
    <row r="27" spans="1:5" x14ac:dyDescent="0.25">
      <c r="A27" s="37"/>
      <c r="B27" s="34"/>
      <c r="C27" s="14" t="s">
        <v>27</v>
      </c>
      <c r="D27" s="14" t="s">
        <v>97</v>
      </c>
      <c r="E27" s="12">
        <v>860000</v>
      </c>
    </row>
    <row r="28" spans="1:5" x14ac:dyDescent="0.25">
      <c r="A28" s="37"/>
      <c r="B28" s="34"/>
      <c r="C28" s="14" t="s">
        <v>99</v>
      </c>
      <c r="D28" s="14" t="s">
        <v>100</v>
      </c>
      <c r="E28" s="12">
        <v>2058000</v>
      </c>
    </row>
    <row r="29" spans="1:5" ht="38.25" x14ac:dyDescent="0.25">
      <c r="A29" s="37"/>
      <c r="B29" s="34"/>
      <c r="C29" s="14" t="s">
        <v>101</v>
      </c>
      <c r="D29" s="14" t="s">
        <v>102</v>
      </c>
      <c r="E29" s="12">
        <v>1570664</v>
      </c>
    </row>
    <row r="30" spans="1:5" ht="25.5" x14ac:dyDescent="0.25">
      <c r="A30" s="37"/>
      <c r="B30" s="34"/>
      <c r="C30" s="14" t="s">
        <v>103</v>
      </c>
      <c r="D30" s="14" t="s">
        <v>104</v>
      </c>
      <c r="E30" s="12">
        <v>1440000</v>
      </c>
    </row>
    <row r="31" spans="1:5" ht="24.75" customHeight="1" x14ac:dyDescent="0.25">
      <c r="A31" s="30" t="s">
        <v>142</v>
      </c>
      <c r="B31" s="31"/>
      <c r="C31" s="31"/>
      <c r="D31" s="32"/>
      <c r="E31" s="7">
        <f>SUM(E21:E30)</f>
        <v>6552129</v>
      </c>
    </row>
    <row r="32" spans="1:5" x14ac:dyDescent="0.25">
      <c r="A32" s="37">
        <v>7</v>
      </c>
      <c r="B32" s="34" t="s">
        <v>143</v>
      </c>
      <c r="C32" s="35" t="s">
        <v>28</v>
      </c>
      <c r="D32" s="35" t="s">
        <v>29</v>
      </c>
      <c r="E32" s="42">
        <v>322000</v>
      </c>
    </row>
    <row r="33" spans="1:5" ht="17.25" customHeight="1" x14ac:dyDescent="0.25">
      <c r="A33" s="37"/>
      <c r="B33" s="34"/>
      <c r="C33" s="36"/>
      <c r="D33" s="36"/>
      <c r="E33" s="43"/>
    </row>
    <row r="34" spans="1:5" ht="25.5" x14ac:dyDescent="0.25">
      <c r="A34" s="37"/>
      <c r="B34" s="34"/>
      <c r="C34" s="14" t="s">
        <v>30</v>
      </c>
      <c r="D34" s="14" t="s">
        <v>31</v>
      </c>
      <c r="E34" s="27">
        <v>100000</v>
      </c>
    </row>
    <row r="35" spans="1:5" ht="25.5" x14ac:dyDescent="0.25">
      <c r="A35" s="37"/>
      <c r="B35" s="34"/>
      <c r="C35" s="14" t="s">
        <v>32</v>
      </c>
      <c r="D35" s="14" t="s">
        <v>33</v>
      </c>
      <c r="E35" s="27">
        <v>12000</v>
      </c>
    </row>
    <row r="36" spans="1:5" ht="19.5" customHeight="1" x14ac:dyDescent="0.25">
      <c r="A36" s="37"/>
      <c r="B36" s="34"/>
      <c r="C36" s="14" t="s">
        <v>34</v>
      </c>
      <c r="D36" s="14" t="s">
        <v>35</v>
      </c>
      <c r="E36" s="27">
        <v>66800</v>
      </c>
    </row>
    <row r="37" spans="1:5" ht="21.75" customHeight="1" x14ac:dyDescent="0.25">
      <c r="A37" s="37"/>
      <c r="B37" s="34"/>
      <c r="C37" s="14" t="s">
        <v>36</v>
      </c>
      <c r="D37" s="14" t="s">
        <v>37</v>
      </c>
      <c r="E37" s="27">
        <v>168888</v>
      </c>
    </row>
    <row r="38" spans="1:5" ht="25.5" x14ac:dyDescent="0.25">
      <c r="A38" s="37"/>
      <c r="B38" s="34"/>
      <c r="C38" s="14" t="s">
        <v>38</v>
      </c>
      <c r="D38" s="14" t="s">
        <v>39</v>
      </c>
      <c r="E38" s="27">
        <v>80000</v>
      </c>
    </row>
    <row r="39" spans="1:5" ht="25.5" x14ac:dyDescent="0.25">
      <c r="A39" s="37"/>
      <c r="B39" s="34"/>
      <c r="C39" s="14" t="s">
        <v>40</v>
      </c>
      <c r="D39" s="14" t="s">
        <v>41</v>
      </c>
      <c r="E39" s="27">
        <v>23000</v>
      </c>
    </row>
    <row r="40" spans="1:5" x14ac:dyDescent="0.25">
      <c r="A40" s="37"/>
      <c r="B40" s="34"/>
      <c r="C40" s="14" t="s">
        <v>42</v>
      </c>
      <c r="D40" s="14" t="s">
        <v>43</v>
      </c>
      <c r="E40" s="27">
        <v>21000</v>
      </c>
    </row>
    <row r="41" spans="1:5" ht="25.5" x14ac:dyDescent="0.25">
      <c r="A41" s="37"/>
      <c r="B41" s="34"/>
      <c r="C41" s="14" t="s">
        <v>44</v>
      </c>
      <c r="D41" s="14" t="s">
        <v>45</v>
      </c>
      <c r="E41" s="27">
        <v>500000</v>
      </c>
    </row>
    <row r="42" spans="1:5" ht="25.5" x14ac:dyDescent="0.25">
      <c r="A42" s="37"/>
      <c r="B42" s="34"/>
      <c r="C42" s="14" t="s">
        <v>46</v>
      </c>
      <c r="D42" s="1" t="s">
        <v>47</v>
      </c>
      <c r="E42" s="27">
        <v>1350000</v>
      </c>
    </row>
    <row r="43" spans="1:5" ht="25.5" x14ac:dyDescent="0.25">
      <c r="A43" s="37"/>
      <c r="B43" s="34"/>
      <c r="C43" s="14" t="s">
        <v>48</v>
      </c>
      <c r="D43" s="1" t="s">
        <v>47</v>
      </c>
      <c r="E43" s="27">
        <v>1473200</v>
      </c>
    </row>
    <row r="44" spans="1:5" ht="38.25" x14ac:dyDescent="0.25">
      <c r="A44" s="37"/>
      <c r="B44" s="34"/>
      <c r="C44" s="14" t="s">
        <v>49</v>
      </c>
      <c r="D44" s="1" t="s">
        <v>47</v>
      </c>
      <c r="E44" s="27">
        <v>1164240</v>
      </c>
    </row>
    <row r="45" spans="1:5" ht="25.5" x14ac:dyDescent="0.25">
      <c r="A45" s="37"/>
      <c r="B45" s="34"/>
      <c r="C45" s="14" t="s">
        <v>50</v>
      </c>
      <c r="D45" s="14" t="s">
        <v>51</v>
      </c>
      <c r="E45" s="27">
        <v>780000</v>
      </c>
    </row>
    <row r="46" spans="1:5" ht="25.5" x14ac:dyDescent="0.25">
      <c r="A46" s="37"/>
      <c r="B46" s="34"/>
      <c r="C46" s="14" t="s">
        <v>52</v>
      </c>
      <c r="D46" s="14" t="s">
        <v>131</v>
      </c>
      <c r="E46" s="27">
        <v>30000</v>
      </c>
    </row>
    <row r="47" spans="1:5" ht="25.5" x14ac:dyDescent="0.25">
      <c r="A47" s="37"/>
      <c r="B47" s="34"/>
      <c r="C47" s="14" t="s">
        <v>53</v>
      </c>
      <c r="D47" s="14" t="s">
        <v>54</v>
      </c>
      <c r="E47" s="27">
        <v>42000</v>
      </c>
    </row>
    <row r="48" spans="1:5" ht="25.5" x14ac:dyDescent="0.25">
      <c r="A48" s="37"/>
      <c r="B48" s="34"/>
      <c r="C48" s="15" t="s">
        <v>158</v>
      </c>
      <c r="D48" s="15" t="s">
        <v>160</v>
      </c>
      <c r="E48" s="27">
        <v>53000</v>
      </c>
    </row>
    <row r="49" spans="1:5" ht="26.25" customHeight="1" x14ac:dyDescent="0.25">
      <c r="A49" s="30" t="s">
        <v>144</v>
      </c>
      <c r="B49" s="31"/>
      <c r="C49" s="31"/>
      <c r="D49" s="32"/>
      <c r="E49" s="7">
        <f>SUM(E32:E48)</f>
        <v>6186128</v>
      </c>
    </row>
    <row r="50" spans="1:5" ht="25.5" x14ac:dyDescent="0.25">
      <c r="A50" s="37">
        <v>8</v>
      </c>
      <c r="B50" s="34" t="s">
        <v>145</v>
      </c>
      <c r="C50" s="17" t="s">
        <v>105</v>
      </c>
      <c r="D50" s="17" t="s">
        <v>106</v>
      </c>
      <c r="E50" s="11">
        <v>3459020</v>
      </c>
    </row>
    <row r="51" spans="1:5" ht="25.5" x14ac:dyDescent="0.25">
      <c r="A51" s="37"/>
      <c r="B51" s="34"/>
      <c r="C51" s="17" t="s">
        <v>107</v>
      </c>
      <c r="D51" s="17" t="s">
        <v>108</v>
      </c>
      <c r="E51" s="11">
        <v>9000</v>
      </c>
    </row>
    <row r="52" spans="1:5" ht="25.5" x14ac:dyDescent="0.25">
      <c r="A52" s="37"/>
      <c r="B52" s="34"/>
      <c r="C52" s="28" t="s">
        <v>164</v>
      </c>
      <c r="D52" s="29" t="s">
        <v>165</v>
      </c>
      <c r="E52" s="11">
        <v>16940</v>
      </c>
    </row>
    <row r="53" spans="1:5" ht="38.25" x14ac:dyDescent="0.25">
      <c r="A53" s="37"/>
      <c r="B53" s="34"/>
      <c r="C53" s="16" t="s">
        <v>134</v>
      </c>
      <c r="D53" s="19" t="s">
        <v>161</v>
      </c>
      <c r="E53" s="11">
        <v>1211994</v>
      </c>
    </row>
    <row r="54" spans="1:5" ht="27" customHeight="1" x14ac:dyDescent="0.25">
      <c r="A54" s="30" t="s">
        <v>146</v>
      </c>
      <c r="B54" s="31"/>
      <c r="C54" s="31"/>
      <c r="D54" s="32"/>
      <c r="E54" s="7">
        <f>SUM(E50:E53)</f>
        <v>4696954</v>
      </c>
    </row>
    <row r="55" spans="1:5" ht="20.25" customHeight="1" x14ac:dyDescent="0.25">
      <c r="A55" s="37">
        <v>9</v>
      </c>
      <c r="B55" s="34" t="s">
        <v>147</v>
      </c>
      <c r="C55" s="14" t="s">
        <v>115</v>
      </c>
      <c r="D55" s="14" t="s">
        <v>116</v>
      </c>
      <c r="E55" s="27">
        <v>104000</v>
      </c>
    </row>
    <row r="56" spans="1:5" ht="29.25" customHeight="1" x14ac:dyDescent="0.25">
      <c r="A56" s="37"/>
      <c r="B56" s="34"/>
      <c r="C56" s="26" t="s">
        <v>166</v>
      </c>
      <c r="D56" s="24" t="s">
        <v>167</v>
      </c>
      <c r="E56" s="27">
        <v>100000</v>
      </c>
    </row>
    <row r="57" spans="1:5" x14ac:dyDescent="0.25">
      <c r="A57" s="37"/>
      <c r="B57" s="34"/>
      <c r="C57" s="14" t="s">
        <v>56</v>
      </c>
      <c r="D57" s="14" t="s">
        <v>57</v>
      </c>
      <c r="E57" s="27">
        <v>60000</v>
      </c>
    </row>
    <row r="58" spans="1:5" x14ac:dyDescent="0.25">
      <c r="A58" s="37"/>
      <c r="B58" s="34"/>
      <c r="C58" s="35" t="s">
        <v>168</v>
      </c>
      <c r="D58" s="35" t="s">
        <v>169</v>
      </c>
      <c r="E58" s="42">
        <v>478418</v>
      </c>
    </row>
    <row r="59" spans="1:5" x14ac:dyDescent="0.25">
      <c r="A59" s="37"/>
      <c r="B59" s="34"/>
      <c r="C59" s="36"/>
      <c r="D59" s="36"/>
      <c r="E59" s="43"/>
    </row>
    <row r="60" spans="1:5" ht="38.25" x14ac:dyDescent="0.25">
      <c r="A60" s="37"/>
      <c r="B60" s="34"/>
      <c r="C60" s="14" t="s">
        <v>117</v>
      </c>
      <c r="D60" s="14" t="s">
        <v>118</v>
      </c>
      <c r="E60" s="27">
        <v>160000</v>
      </c>
    </row>
    <row r="61" spans="1:5" x14ac:dyDescent="0.25">
      <c r="A61" s="37"/>
      <c r="B61" s="34"/>
      <c r="C61" s="14" t="s">
        <v>119</v>
      </c>
      <c r="D61" s="14" t="s">
        <v>55</v>
      </c>
      <c r="E61" s="27">
        <v>36000</v>
      </c>
    </row>
    <row r="62" spans="1:5" ht="28.5" customHeight="1" x14ac:dyDescent="0.25">
      <c r="A62" s="30" t="s">
        <v>171</v>
      </c>
      <c r="B62" s="31"/>
      <c r="C62" s="31"/>
      <c r="D62" s="32"/>
      <c r="E62" s="7">
        <f>SUM(E55:E61)</f>
        <v>938418</v>
      </c>
    </row>
    <row r="63" spans="1:5" ht="25.5" x14ac:dyDescent="0.25">
      <c r="A63" s="37">
        <v>10</v>
      </c>
      <c r="B63" s="34" t="s">
        <v>148</v>
      </c>
      <c r="C63" s="14" t="s">
        <v>75</v>
      </c>
      <c r="D63" s="14" t="s">
        <v>72</v>
      </c>
      <c r="E63" s="12">
        <v>2800000</v>
      </c>
    </row>
    <row r="64" spans="1:5" ht="24" customHeight="1" x14ac:dyDescent="0.25">
      <c r="A64" s="37"/>
      <c r="B64" s="34"/>
      <c r="C64" s="14" t="s">
        <v>73</v>
      </c>
      <c r="D64" s="14" t="s">
        <v>74</v>
      </c>
      <c r="E64" s="12">
        <v>150000</v>
      </c>
    </row>
    <row r="65" spans="1:5" ht="38.25" x14ac:dyDescent="0.25">
      <c r="A65" s="37"/>
      <c r="B65" s="34"/>
      <c r="C65" s="14" t="s">
        <v>76</v>
      </c>
      <c r="D65" s="14" t="s">
        <v>77</v>
      </c>
      <c r="E65" s="2">
        <v>1080000</v>
      </c>
    </row>
    <row r="66" spans="1:5" ht="25.5" customHeight="1" x14ac:dyDescent="0.25">
      <c r="A66" s="30" t="s">
        <v>149</v>
      </c>
      <c r="B66" s="31"/>
      <c r="C66" s="31"/>
      <c r="D66" s="32"/>
      <c r="E66" s="10">
        <f>SUM(E63:E65)</f>
        <v>4030000</v>
      </c>
    </row>
    <row r="67" spans="1:5" x14ac:dyDescent="0.25">
      <c r="A67" s="37">
        <v>11</v>
      </c>
      <c r="B67" s="34" t="s">
        <v>153</v>
      </c>
      <c r="C67" s="35" t="s">
        <v>109</v>
      </c>
      <c r="D67" s="35" t="s">
        <v>110</v>
      </c>
      <c r="E67" s="42">
        <v>81206</v>
      </c>
    </row>
    <row r="68" spans="1:5" ht="15.75" customHeight="1" x14ac:dyDescent="0.25">
      <c r="A68" s="37"/>
      <c r="B68" s="34"/>
      <c r="C68" s="36"/>
      <c r="D68" s="36"/>
      <c r="E68" s="43"/>
    </row>
    <row r="69" spans="1:5" ht="25.5" x14ac:dyDescent="0.25">
      <c r="A69" s="37"/>
      <c r="B69" s="34"/>
      <c r="C69" s="14" t="s">
        <v>111</v>
      </c>
      <c r="D69" s="14" t="s">
        <v>112</v>
      </c>
      <c r="E69" s="27">
        <v>140000</v>
      </c>
    </row>
    <row r="70" spans="1:5" ht="25.5" x14ac:dyDescent="0.25">
      <c r="A70" s="37"/>
      <c r="B70" s="34"/>
      <c r="C70" s="14" t="s">
        <v>113</v>
      </c>
      <c r="D70" s="14" t="s">
        <v>114</v>
      </c>
      <c r="E70" s="27">
        <v>1162000</v>
      </c>
    </row>
    <row r="71" spans="1:5" ht="24" customHeight="1" x14ac:dyDescent="0.25">
      <c r="A71" s="30" t="s">
        <v>150</v>
      </c>
      <c r="B71" s="31"/>
      <c r="C71" s="31"/>
      <c r="D71" s="32"/>
      <c r="E71" s="7">
        <f>SUM(E67:E70)</f>
        <v>1383206</v>
      </c>
    </row>
    <row r="72" spans="1:5" x14ac:dyDescent="0.25">
      <c r="A72" s="37">
        <v>12</v>
      </c>
      <c r="B72" s="34" t="s">
        <v>154</v>
      </c>
      <c r="C72" s="35" t="s">
        <v>58</v>
      </c>
      <c r="D72" s="35" t="s">
        <v>59</v>
      </c>
      <c r="E72" s="42">
        <v>861406</v>
      </c>
    </row>
    <row r="73" spans="1:5" ht="9.75" customHeight="1" x14ac:dyDescent="0.25">
      <c r="A73" s="37"/>
      <c r="B73" s="34"/>
      <c r="C73" s="36"/>
      <c r="D73" s="36"/>
      <c r="E73" s="43"/>
    </row>
    <row r="74" spans="1:5" ht="23.25" customHeight="1" x14ac:dyDescent="0.25">
      <c r="A74" s="37"/>
      <c r="B74" s="34"/>
      <c r="C74" s="14" t="s">
        <v>60</v>
      </c>
      <c r="D74" s="14" t="s">
        <v>61</v>
      </c>
      <c r="E74" s="12">
        <v>1425830</v>
      </c>
    </row>
    <row r="75" spans="1:5" ht="19.5" customHeight="1" x14ac:dyDescent="0.25">
      <c r="A75" s="37"/>
      <c r="B75" s="34"/>
      <c r="C75" s="20" t="s">
        <v>62</v>
      </c>
      <c r="D75" s="20" t="s">
        <v>63</v>
      </c>
      <c r="E75" s="21">
        <v>448000</v>
      </c>
    </row>
    <row r="76" spans="1:5" ht="22.5" customHeight="1" x14ac:dyDescent="0.25">
      <c r="A76" s="30" t="s">
        <v>151</v>
      </c>
      <c r="B76" s="31"/>
      <c r="C76" s="31"/>
      <c r="D76" s="32"/>
      <c r="E76" s="7">
        <f>SUM(E72:E75)</f>
        <v>2735236</v>
      </c>
    </row>
    <row r="77" spans="1:5" ht="25.5" x14ac:dyDescent="0.25">
      <c r="A77" s="37">
        <v>13</v>
      </c>
      <c r="B77" s="34" t="s">
        <v>155</v>
      </c>
      <c r="C77" s="14" t="s">
        <v>64</v>
      </c>
      <c r="D77" s="14" t="s">
        <v>65</v>
      </c>
      <c r="E77" s="27">
        <v>132000</v>
      </c>
    </row>
    <row r="78" spans="1:5" ht="25.5" x14ac:dyDescent="0.25">
      <c r="A78" s="37"/>
      <c r="B78" s="34"/>
      <c r="C78" s="14" t="s">
        <v>66</v>
      </c>
      <c r="D78" s="14" t="s">
        <v>67</v>
      </c>
      <c r="E78" s="27">
        <v>507698</v>
      </c>
    </row>
    <row r="79" spans="1:5" x14ac:dyDescent="0.25">
      <c r="A79" s="37"/>
      <c r="B79" s="34"/>
      <c r="C79" s="14" t="s">
        <v>68</v>
      </c>
      <c r="D79" s="14" t="s">
        <v>69</v>
      </c>
      <c r="E79" s="27">
        <v>180000</v>
      </c>
    </row>
    <row r="80" spans="1:5" x14ac:dyDescent="0.25">
      <c r="A80" s="37"/>
      <c r="B80" s="34"/>
      <c r="C80" s="14" t="s">
        <v>70</v>
      </c>
      <c r="D80" s="14" t="s">
        <v>71</v>
      </c>
      <c r="E80" s="27">
        <v>2491908</v>
      </c>
    </row>
    <row r="81" spans="1:5" ht="23.25" customHeight="1" x14ac:dyDescent="0.25">
      <c r="A81" s="30" t="s">
        <v>152</v>
      </c>
      <c r="B81" s="31"/>
      <c r="C81" s="31"/>
      <c r="D81" s="32"/>
      <c r="E81" s="10">
        <f>SUM(E77:E80)</f>
        <v>3311606</v>
      </c>
    </row>
    <row r="82" spans="1:5" ht="12" customHeight="1" x14ac:dyDescent="0.25">
      <c r="A82" s="33">
        <v>15</v>
      </c>
      <c r="B82" s="34" t="s">
        <v>157</v>
      </c>
      <c r="C82" s="35" t="s">
        <v>78</v>
      </c>
      <c r="D82" s="44" t="s">
        <v>120</v>
      </c>
      <c r="E82" s="46">
        <v>12000</v>
      </c>
    </row>
    <row r="83" spans="1:5" ht="10.5" customHeight="1" x14ac:dyDescent="0.25">
      <c r="A83" s="33"/>
      <c r="B83" s="34"/>
      <c r="C83" s="36"/>
      <c r="D83" s="45"/>
      <c r="E83" s="47"/>
    </row>
    <row r="84" spans="1:5" ht="19.5" customHeight="1" x14ac:dyDescent="0.25">
      <c r="A84" s="33"/>
      <c r="B84" s="34"/>
      <c r="C84" s="14" t="s">
        <v>121</v>
      </c>
      <c r="D84" s="9" t="s">
        <v>83</v>
      </c>
      <c r="E84" s="3">
        <v>110000</v>
      </c>
    </row>
    <row r="85" spans="1:5" x14ac:dyDescent="0.25">
      <c r="A85" s="33"/>
      <c r="B85" s="34"/>
      <c r="C85" s="14" t="s">
        <v>122</v>
      </c>
      <c r="D85" s="9" t="s">
        <v>123</v>
      </c>
      <c r="E85" s="3">
        <v>6000</v>
      </c>
    </row>
    <row r="86" spans="1:5" ht="25.5" x14ac:dyDescent="0.25">
      <c r="A86" s="33"/>
      <c r="B86" s="34"/>
      <c r="C86" s="14" t="s">
        <v>124</v>
      </c>
      <c r="D86" s="9" t="s">
        <v>125</v>
      </c>
      <c r="E86" s="3">
        <v>99510</v>
      </c>
    </row>
    <row r="87" spans="1:5" x14ac:dyDescent="0.25">
      <c r="A87" s="33"/>
      <c r="B87" s="34"/>
      <c r="C87" s="14" t="s">
        <v>82</v>
      </c>
      <c r="D87" s="9" t="s">
        <v>126</v>
      </c>
      <c r="E87" s="13">
        <v>160000</v>
      </c>
    </row>
    <row r="88" spans="1:5" ht="25.5" x14ac:dyDescent="0.25">
      <c r="A88" s="33"/>
      <c r="B88" s="34"/>
      <c r="C88" s="14" t="s">
        <v>127</v>
      </c>
      <c r="D88" s="9" t="s">
        <v>81</v>
      </c>
      <c r="E88" s="13">
        <v>75068</v>
      </c>
    </row>
    <row r="89" spans="1:5" ht="25.5" x14ac:dyDescent="0.25">
      <c r="A89" s="33"/>
      <c r="B89" s="34"/>
      <c r="C89" s="14" t="s">
        <v>135</v>
      </c>
      <c r="D89" s="9" t="s">
        <v>80</v>
      </c>
      <c r="E89" s="13">
        <v>945346</v>
      </c>
    </row>
    <row r="90" spans="1:5" ht="25.5" x14ac:dyDescent="0.25">
      <c r="A90" s="33"/>
      <c r="B90" s="34"/>
      <c r="C90" s="14" t="s">
        <v>128</v>
      </c>
      <c r="D90" s="9" t="s">
        <v>129</v>
      </c>
      <c r="E90" s="13">
        <v>480000</v>
      </c>
    </row>
    <row r="91" spans="1:5" x14ac:dyDescent="0.25">
      <c r="A91" s="33"/>
      <c r="B91" s="34"/>
      <c r="C91" s="14" t="s">
        <v>79</v>
      </c>
      <c r="D91" s="9" t="s">
        <v>130</v>
      </c>
      <c r="E91" s="13">
        <v>16000000</v>
      </c>
    </row>
    <row r="92" spans="1:5" ht="25.5" customHeight="1" x14ac:dyDescent="0.25">
      <c r="A92" s="30" t="s">
        <v>156</v>
      </c>
      <c r="B92" s="31"/>
      <c r="C92" s="31"/>
      <c r="D92" s="32"/>
      <c r="E92" s="8">
        <f>SUM(E82:E91)</f>
        <v>17887924</v>
      </c>
    </row>
    <row r="94" spans="1:5" x14ac:dyDescent="0.25">
      <c r="E94" s="18"/>
    </row>
  </sheetData>
  <mergeCells count="49">
    <mergeCell ref="E82:E83"/>
    <mergeCell ref="A76:D76"/>
    <mergeCell ref="A81:D81"/>
    <mergeCell ref="A77:A80"/>
    <mergeCell ref="B77:B80"/>
    <mergeCell ref="E32:E33"/>
    <mergeCell ref="C67:C68"/>
    <mergeCell ref="D67:D68"/>
    <mergeCell ref="E67:E68"/>
    <mergeCell ref="C72:C73"/>
    <mergeCell ref="D72:D73"/>
    <mergeCell ref="E72:E73"/>
    <mergeCell ref="A62:D62"/>
    <mergeCell ref="A32:A48"/>
    <mergeCell ref="B32:B48"/>
    <mergeCell ref="A71:D71"/>
    <mergeCell ref="A72:A75"/>
    <mergeCell ref="B72:B75"/>
    <mergeCell ref="A67:A70"/>
    <mergeCell ref="B67:B70"/>
    <mergeCell ref="E58:E59"/>
    <mergeCell ref="A21:A30"/>
    <mergeCell ref="B21:B30"/>
    <mergeCell ref="A12:A19"/>
    <mergeCell ref="B12:B19"/>
    <mergeCell ref="A1:E1"/>
    <mergeCell ref="A3:A10"/>
    <mergeCell ref="B3:B10"/>
    <mergeCell ref="A11:D11"/>
    <mergeCell ref="A20:D20"/>
    <mergeCell ref="A31:D31"/>
    <mergeCell ref="A49:D49"/>
    <mergeCell ref="A54:D54"/>
    <mergeCell ref="A55:A61"/>
    <mergeCell ref="B55:B61"/>
    <mergeCell ref="D32:D33"/>
    <mergeCell ref="A50:A53"/>
    <mergeCell ref="B50:B53"/>
    <mergeCell ref="C58:C59"/>
    <mergeCell ref="D58:D59"/>
    <mergeCell ref="A92:D92"/>
    <mergeCell ref="A82:A91"/>
    <mergeCell ref="B82:B91"/>
    <mergeCell ref="C32:C33"/>
    <mergeCell ref="A66:D66"/>
    <mergeCell ref="A63:A65"/>
    <mergeCell ref="B63:B65"/>
    <mergeCell ref="C82:C83"/>
    <mergeCell ref="D82:D83"/>
  </mergeCells>
  <pageMargins left="0.7" right="0.7" top="0.75" bottom="0.75" header="0.3" footer="0.3"/>
  <pageSetup paperSize="9" scale="67" fitToHeight="0" orientation="portrait" horizontalDpi="300" verticalDpi="30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2020-07-27T09:12:53Z</dcterms:modified>
</cp:coreProperties>
</file>