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ana.savic\Desktop\Javne nabavke 2020\2020 Balon kateteri\"/>
    </mc:Choice>
  </mc:AlternateContent>
  <xr:revisionPtr revIDLastSave="0" documentId="13_ncr:1_{FE65EDF7-1BAE-41F0-9ACC-A1CB4B9652F3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I kvartal" sheetId="12" r:id="rId1"/>
  </sheets>
  <calcPr calcId="191029"/>
</workbook>
</file>

<file path=xl/calcChain.xml><?xml version="1.0" encoding="utf-8"?>
<calcChain xmlns="http://schemas.openxmlformats.org/spreadsheetml/2006/main">
  <c r="Q26" i="12" l="1"/>
  <c r="C26" i="12" l="1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R26" i="12"/>
  <c r="S26" i="12"/>
  <c r="T26" i="12"/>
  <c r="U26" i="12"/>
  <c r="V26" i="12"/>
  <c r="W26" i="12"/>
  <c r="X26" i="12"/>
  <c r="Y26" i="12"/>
  <c r="Z26" i="12"/>
  <c r="B26" i="12"/>
</calcChain>
</file>

<file path=xl/sharedStrings.xml><?xml version="1.0" encoding="utf-8"?>
<sst xmlns="http://schemas.openxmlformats.org/spreadsheetml/2006/main" count="56" uniqueCount="56">
  <si>
    <t xml:space="preserve">                                                                                                                     Partije
</t>
  </si>
  <si>
    <t xml:space="preserve">
Zdravstvene ustanove</t>
  </si>
  <si>
    <t>Ukupno</t>
  </si>
  <si>
    <t>IKVB, Sremska Kamenica</t>
  </si>
  <si>
    <t>Klinički centar Vojvodine</t>
  </si>
  <si>
    <t>Opšta bolnica Valjevo</t>
  </si>
  <si>
    <t>Klinički centar Kragujevac</t>
  </si>
  <si>
    <t>Zdravstveni centar Užice</t>
  </si>
  <si>
    <t>Klinički centar Niš</t>
  </si>
  <si>
    <t>Opšta bolnica Leskovac</t>
  </si>
  <si>
    <t>Zdravstveni centar Zaječar</t>
  </si>
  <si>
    <t>Institut za kardivaskularne bolesti ''Dedinje''</t>
  </si>
  <si>
    <t>Kliničko-bolnički centar " Bežanijska Kosa"</t>
  </si>
  <si>
    <t>Kliničko-bolnički centar "Zemun"</t>
  </si>
  <si>
    <t>Kliničko-bolnički centar "Zvezdara"</t>
  </si>
  <si>
    <t>Klinički centar Srbije</t>
  </si>
  <si>
    <t>Vojnomedicinska akademija</t>
  </si>
  <si>
    <t>Kliničko-bolnički centar "Dr Dragiša Mišović - Dedinje"</t>
  </si>
  <si>
    <t>Institut za zdravstvenu zaštitu majke i deteta Srbije  „dr Vukan Čupić“</t>
  </si>
  <si>
    <t>Univerzitetska dečja klinika</t>
  </si>
  <si>
    <t>Opšta bolnica Subotica</t>
  </si>
  <si>
    <t>Opšta bolnica „Đorđe Joanović“ Zrenjanin</t>
  </si>
  <si>
    <t>Opšta bolnica Čačak</t>
  </si>
  <si>
    <t>Opšta bolnica Sombor</t>
  </si>
  <si>
    <t>Opšta bolnica Kruševac</t>
  </si>
  <si>
    <t>Balon kateteri za predilataciju monorail dizajna (Rx), (dijametra 1.5 mm i 1.25 mm) (merenja se odnose na balon dijametra 1,5 mm)</t>
  </si>
  <si>
    <t>NEKOMPLIJANTNI balon kateteri za POSTDILATACIJU koronarnih arterija (dijametra 2.0 mm do 5 mm) (merenja se odnose na balon dijametra 3,0 mm)</t>
  </si>
  <si>
    <t xml:space="preserve"> NEKOMPLIJANTNI niskoprofilni balon kateteri za POSTDILATACIJU koronarnih arterija (dijametra 2.0 mm do 5 mm) (merenja se odnose na balon dijametra 3,0 mm)</t>
  </si>
  <si>
    <t>NEKOMPLIJANTNI balon kateteri za POSTDILATACIJU koronarnih arterija otporni na veći pritisak za teške kalcifikovane lezije (dijametra 2.0 mm do 5 mm) (merenja se odnose na balon dijametra 3,0 mm)</t>
  </si>
  <si>
    <t xml:space="preserve"> NEKOMPLIJANTNI balon kateteri za POSTDILATACIJU koronarnih arterija sa mogućnošću pritiska preko 30 atm za rezistentne – rigidne lezije (dijametra 2,0 mm do 4,5 mm) (merenja se odnose na balon dijametra 3,0 mm)</t>
  </si>
  <si>
    <t>NEKOMPLIJANTNI balon kateteri za POSTDILATACIJU koronarnih arterija (dijametra 5 mm do 6 mm)</t>
  </si>
  <si>
    <t xml:space="preserve"> Balon kateteri za PREDILATACIJU over-the-wire dizajna (OTW) (dijametra 1,2 mm – 2.0 mm) (merenja se odnose na balon dijametra 1,5 mm)</t>
  </si>
  <si>
    <t>HIDROFILNI MIKROKATETERI za hronične totalne okluzije</t>
  </si>
  <si>
    <t>MIKROKATETERI za hronične totalne okluzije – retrogradni pristup</t>
  </si>
  <si>
    <t>Hibridni koaksijalni hidrofilni mikrokateter od volframa za hronične totalne okluzije (CTO)</t>
  </si>
  <si>
    <t>Mikrokateter sa dvostrukim lumenom</t>
  </si>
  <si>
    <t>Aspiracioni kateteri – za manuelnu aspiraciju tromba</t>
  </si>
  <si>
    <t>Koronarni balon kateteri obloženi lekom</t>
  </si>
  <si>
    <t>Baloni za valvuloplastiku sa niskim pritiskom pucanja</t>
  </si>
  <si>
    <t>Balon za merenje prečnika  pretkomorske komunikacije</t>
  </si>
  <si>
    <t>Nekomplijantni koronarni balon kateteri sa spiralnom žicom za rezistentne - rigidne lezije</t>
  </si>
  <si>
    <t xml:space="preserve"> Nekomplijantni koronarni balon kateteri sa žicom za rezistentne - rigidne lezije</t>
  </si>
  <si>
    <t>Periferni balon kateteri za perkutane intervencije na perifernim arterijskim krvnim sudovima</t>
  </si>
  <si>
    <t>Periferni balon kateteri za perkutane intervencije na podkolenim arterijskim sudovima</t>
  </si>
  <si>
    <t>Nekomplijantni koronarni balon kateteri sa sečivom za rezistentne – rigidne lezije</t>
  </si>
  <si>
    <t>Sistem za perkutanu ventrikularnu podršku</t>
  </si>
  <si>
    <t>Periferni balon kateter za perkutane intervencije na aorti</t>
  </si>
  <si>
    <t>Balon kateteri za predilataciju monorail dizajna (Rx) (dijametra 2.0 i više mm) (merenja se odnose na balon dijametra 3.0 mm)</t>
  </si>
  <si>
    <t>Balon kateteri za predilataciju hronične totalne okluzije monorail dizajna (Rx), (dijametra 1.2 mm i manje) (merenja se odnose na balon najmanjeg dostupnog dijametra)</t>
  </si>
  <si>
    <t>Partije 2, 4-25</t>
  </si>
  <si>
    <t>Partija 1</t>
  </si>
  <si>
    <t>Partija 3</t>
  </si>
  <si>
    <t>Navedene količine su opredeljene za period od 25.09-31.12.2020.</t>
  </si>
  <si>
    <t>Navedene količine su opredeljene za period od 29.09-31.12.2020.</t>
  </si>
  <si>
    <t>Navedene količine su opredeljene za period od 13.08-30.11.2020.</t>
  </si>
  <si>
    <t>PTA periferni balon obložen lekom - paclitaxel, OTW sistem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</si>
</sst>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0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4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2" borderId="2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ColWidth="9" defaultRowHeight="15" x14ac:dyDescent="0.25"/>
  <cols>
    <col min="1" max="1" width="28.28515625" style="1" customWidth="1"/>
    <col min="2" max="2" width="10" style="1" customWidth="1"/>
    <col min="3" max="4" width="12.28515625" customWidth="1"/>
    <col min="6" max="24" width="10.5703125" customWidth="1"/>
  </cols>
  <sheetData>
    <row r="1" spans="1:26" ht="288.75" x14ac:dyDescent="0.25">
      <c r="A1" s="2" t="s">
        <v>0</v>
      </c>
      <c r="B1" s="8" t="s">
        <v>47</v>
      </c>
      <c r="C1" s="8" t="s">
        <v>25</v>
      </c>
      <c r="D1" s="8" t="s">
        <v>48</v>
      </c>
      <c r="E1" s="8" t="s">
        <v>26</v>
      </c>
      <c r="F1" s="8" t="s">
        <v>27</v>
      </c>
      <c r="G1" s="8" t="s">
        <v>28</v>
      </c>
      <c r="H1" s="8" t="s">
        <v>29</v>
      </c>
      <c r="I1" s="8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  <c r="O1" s="8" t="s">
        <v>36</v>
      </c>
      <c r="P1" s="8" t="s">
        <v>37</v>
      </c>
      <c r="Q1" s="8" t="s">
        <v>55</v>
      </c>
      <c r="R1" s="8" t="s">
        <v>38</v>
      </c>
      <c r="S1" s="8" t="s">
        <v>39</v>
      </c>
      <c r="T1" s="8" t="s">
        <v>40</v>
      </c>
      <c r="U1" s="8" t="s">
        <v>41</v>
      </c>
      <c r="V1" s="8" t="s">
        <v>42</v>
      </c>
      <c r="W1" s="8" t="s">
        <v>43</v>
      </c>
      <c r="X1" s="8" t="s">
        <v>44</v>
      </c>
      <c r="Y1" s="8" t="s">
        <v>45</v>
      </c>
      <c r="Z1" s="8" t="s">
        <v>46</v>
      </c>
    </row>
    <row r="2" spans="1:26" ht="25.5" x14ac:dyDescent="0.25">
      <c r="A2" s="3" t="s">
        <v>1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9">
        <v>24</v>
      </c>
      <c r="Z2" s="4">
        <v>25</v>
      </c>
    </row>
    <row r="3" spans="1:26" x14ac:dyDescent="0.25">
      <c r="A3" s="5" t="s">
        <v>3</v>
      </c>
      <c r="B3" s="10">
        <v>869</v>
      </c>
      <c r="C3" s="6">
        <v>126</v>
      </c>
      <c r="D3" s="6">
        <v>21</v>
      </c>
      <c r="E3" s="6">
        <v>418</v>
      </c>
      <c r="F3" s="6">
        <v>7</v>
      </c>
      <c r="G3" s="6">
        <v>32</v>
      </c>
      <c r="H3" s="6">
        <v>1</v>
      </c>
      <c r="I3" s="6">
        <v>3</v>
      </c>
      <c r="J3" s="6">
        <v>2</v>
      </c>
      <c r="K3" s="6">
        <v>10</v>
      </c>
      <c r="L3" s="6">
        <v>2</v>
      </c>
      <c r="M3" s="6">
        <v>6</v>
      </c>
      <c r="N3" s="6">
        <v>0</v>
      </c>
      <c r="O3" s="6">
        <v>39</v>
      </c>
      <c r="P3" s="6">
        <v>2</v>
      </c>
      <c r="Q3" s="6">
        <v>0</v>
      </c>
      <c r="R3" s="6">
        <v>0</v>
      </c>
      <c r="S3" s="6">
        <v>1</v>
      </c>
      <c r="T3" s="6">
        <v>7</v>
      </c>
      <c r="U3" s="6">
        <v>3</v>
      </c>
      <c r="V3" s="6">
        <v>0</v>
      </c>
      <c r="W3" s="6">
        <v>0</v>
      </c>
      <c r="X3" s="6">
        <v>2</v>
      </c>
      <c r="Y3" s="6">
        <v>1</v>
      </c>
      <c r="Z3" s="6">
        <v>0</v>
      </c>
    </row>
    <row r="4" spans="1:26" x14ac:dyDescent="0.25">
      <c r="A4" s="5" t="s">
        <v>4</v>
      </c>
      <c r="B4" s="10">
        <v>1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0</v>
      </c>
      <c r="O4" s="6">
        <v>0</v>
      </c>
      <c r="P4" s="6">
        <v>0</v>
      </c>
      <c r="Q4" s="6">
        <v>5</v>
      </c>
      <c r="R4" s="6">
        <v>0</v>
      </c>
      <c r="S4" s="6">
        <v>0</v>
      </c>
      <c r="T4" s="6">
        <v>0</v>
      </c>
      <c r="U4" s="6">
        <v>2</v>
      </c>
      <c r="V4" s="6">
        <v>8</v>
      </c>
      <c r="W4" s="6">
        <v>9</v>
      </c>
      <c r="X4" s="6">
        <v>0</v>
      </c>
      <c r="Y4" s="6">
        <v>0</v>
      </c>
      <c r="Z4" s="6">
        <v>0</v>
      </c>
    </row>
    <row r="5" spans="1:26" x14ac:dyDescent="0.25">
      <c r="A5" s="5" t="s">
        <v>5</v>
      </c>
      <c r="B5" s="10">
        <v>141</v>
      </c>
      <c r="C5" s="6">
        <v>11</v>
      </c>
      <c r="D5" s="6">
        <v>0</v>
      </c>
      <c r="E5" s="6">
        <v>97</v>
      </c>
      <c r="F5" s="6">
        <v>7</v>
      </c>
      <c r="G5" s="6">
        <v>6</v>
      </c>
      <c r="H5" s="6">
        <v>0</v>
      </c>
      <c r="I5" s="6">
        <v>1</v>
      </c>
      <c r="J5" s="6">
        <v>1</v>
      </c>
      <c r="K5" s="6">
        <v>2</v>
      </c>
      <c r="L5" s="6">
        <v>0</v>
      </c>
      <c r="M5" s="6">
        <v>1</v>
      </c>
      <c r="N5" s="6">
        <v>0</v>
      </c>
      <c r="O5" s="6">
        <v>8</v>
      </c>
      <c r="P5" s="6">
        <v>1</v>
      </c>
      <c r="Q5" s="6">
        <v>1</v>
      </c>
      <c r="R5" s="6">
        <v>0</v>
      </c>
      <c r="S5" s="6">
        <v>0</v>
      </c>
      <c r="T5" s="6">
        <v>0</v>
      </c>
      <c r="U5" s="6">
        <v>1</v>
      </c>
      <c r="V5" s="6">
        <v>5</v>
      </c>
      <c r="W5" s="6">
        <v>4</v>
      </c>
      <c r="X5" s="6">
        <v>0</v>
      </c>
      <c r="Y5" s="6">
        <v>0</v>
      </c>
      <c r="Z5" s="6">
        <v>0</v>
      </c>
    </row>
    <row r="6" spans="1:26" x14ac:dyDescent="0.25">
      <c r="A6" s="5" t="s">
        <v>6</v>
      </c>
      <c r="B6" s="10">
        <v>276</v>
      </c>
      <c r="C6" s="6">
        <v>45</v>
      </c>
      <c r="D6" s="6">
        <v>1</v>
      </c>
      <c r="E6" s="6">
        <v>161</v>
      </c>
      <c r="F6" s="6">
        <v>14</v>
      </c>
      <c r="G6" s="6">
        <v>12</v>
      </c>
      <c r="H6" s="6">
        <v>2</v>
      </c>
      <c r="I6" s="6">
        <v>1</v>
      </c>
      <c r="J6" s="6">
        <v>1</v>
      </c>
      <c r="K6" s="6">
        <v>2</v>
      </c>
      <c r="L6" s="6">
        <v>0</v>
      </c>
      <c r="M6" s="6">
        <v>2</v>
      </c>
      <c r="N6" s="6">
        <v>0</v>
      </c>
      <c r="O6" s="6">
        <v>12</v>
      </c>
      <c r="P6" s="6">
        <v>5</v>
      </c>
      <c r="Q6" s="6">
        <v>0</v>
      </c>
      <c r="R6" s="6">
        <v>0</v>
      </c>
      <c r="S6" s="6">
        <v>0</v>
      </c>
      <c r="T6" s="6">
        <v>2</v>
      </c>
      <c r="U6" s="6">
        <v>5</v>
      </c>
      <c r="V6" s="6">
        <v>1</v>
      </c>
      <c r="W6" s="6">
        <v>0</v>
      </c>
      <c r="X6" s="6">
        <v>1</v>
      </c>
      <c r="Y6" s="6">
        <v>0</v>
      </c>
      <c r="Z6" s="6">
        <v>0</v>
      </c>
    </row>
    <row r="7" spans="1:26" x14ac:dyDescent="0.25">
      <c r="A7" s="5" t="s">
        <v>7</v>
      </c>
      <c r="B7" s="10">
        <v>28</v>
      </c>
      <c r="C7" s="6">
        <v>12</v>
      </c>
      <c r="D7" s="6">
        <v>0</v>
      </c>
      <c r="E7" s="6">
        <v>5</v>
      </c>
      <c r="F7" s="6">
        <v>51</v>
      </c>
      <c r="G7" s="6">
        <v>7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1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x14ac:dyDescent="0.25">
      <c r="A8" s="5" t="s">
        <v>8</v>
      </c>
      <c r="B8" s="10">
        <v>190</v>
      </c>
      <c r="C8" s="6">
        <v>57</v>
      </c>
      <c r="D8" s="6">
        <v>16</v>
      </c>
      <c r="E8" s="6">
        <v>73</v>
      </c>
      <c r="F8" s="6">
        <v>0</v>
      </c>
      <c r="G8" s="6">
        <v>1</v>
      </c>
      <c r="H8" s="6">
        <v>0</v>
      </c>
      <c r="I8" s="6">
        <v>2</v>
      </c>
      <c r="J8" s="6">
        <v>2</v>
      </c>
      <c r="K8" s="6">
        <v>10</v>
      </c>
      <c r="L8" s="6">
        <v>0</v>
      </c>
      <c r="M8" s="6">
        <v>0</v>
      </c>
      <c r="N8" s="6">
        <v>0</v>
      </c>
      <c r="O8" s="6">
        <v>1</v>
      </c>
      <c r="P8" s="6">
        <v>4</v>
      </c>
      <c r="Q8" s="6">
        <v>1</v>
      </c>
      <c r="R8" s="6">
        <v>0</v>
      </c>
      <c r="S8" s="6">
        <v>0</v>
      </c>
      <c r="T8" s="6">
        <v>0</v>
      </c>
      <c r="U8" s="6">
        <v>0</v>
      </c>
      <c r="V8" s="6">
        <v>1</v>
      </c>
      <c r="W8" s="6">
        <v>3</v>
      </c>
      <c r="X8" s="6">
        <v>0</v>
      </c>
      <c r="Y8" s="6">
        <v>0</v>
      </c>
      <c r="Z8" s="6">
        <v>0</v>
      </c>
    </row>
    <row r="9" spans="1:26" x14ac:dyDescent="0.25">
      <c r="A9" s="5" t="s">
        <v>9</v>
      </c>
      <c r="B9" s="10">
        <v>21</v>
      </c>
      <c r="C9" s="6">
        <v>14</v>
      </c>
      <c r="D9" s="6">
        <v>0</v>
      </c>
      <c r="E9" s="6">
        <v>7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1</v>
      </c>
      <c r="Q9" s="6">
        <v>0</v>
      </c>
      <c r="R9" s="6">
        <v>0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x14ac:dyDescent="0.25">
      <c r="A10" s="5" t="s">
        <v>10</v>
      </c>
      <c r="B10" s="10">
        <v>72</v>
      </c>
      <c r="C10" s="6">
        <v>7</v>
      </c>
      <c r="D10" s="6">
        <v>0</v>
      </c>
      <c r="E10" s="6">
        <v>0</v>
      </c>
      <c r="F10" s="6">
        <v>2</v>
      </c>
      <c r="G10" s="6">
        <v>0</v>
      </c>
      <c r="H10" s="6">
        <v>2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2</v>
      </c>
      <c r="Q10" s="6">
        <v>0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</row>
    <row r="11" spans="1:26" ht="24" x14ac:dyDescent="0.25">
      <c r="A11" s="5" t="s">
        <v>11</v>
      </c>
      <c r="B11" s="10">
        <v>443</v>
      </c>
      <c r="C11" s="6">
        <v>83</v>
      </c>
      <c r="D11" s="6">
        <v>40</v>
      </c>
      <c r="E11" s="6">
        <v>364</v>
      </c>
      <c r="F11" s="6">
        <v>100</v>
      </c>
      <c r="G11" s="6">
        <v>164</v>
      </c>
      <c r="H11" s="6">
        <v>7</v>
      </c>
      <c r="I11" s="6">
        <v>3</v>
      </c>
      <c r="J11" s="6">
        <v>2</v>
      </c>
      <c r="K11" s="6">
        <v>10</v>
      </c>
      <c r="L11" s="6">
        <v>7</v>
      </c>
      <c r="M11" s="6">
        <v>25</v>
      </c>
      <c r="N11" s="6">
        <v>2</v>
      </c>
      <c r="O11" s="6">
        <v>19</v>
      </c>
      <c r="P11" s="6">
        <v>15</v>
      </c>
      <c r="Q11" s="6">
        <v>4</v>
      </c>
      <c r="R11" s="6">
        <v>1</v>
      </c>
      <c r="S11" s="6">
        <v>7</v>
      </c>
      <c r="T11" s="6">
        <v>9</v>
      </c>
      <c r="U11" s="6">
        <v>4</v>
      </c>
      <c r="V11" s="6">
        <v>24</v>
      </c>
      <c r="W11" s="6">
        <v>8</v>
      </c>
      <c r="X11" s="6">
        <v>5</v>
      </c>
      <c r="Y11" s="6">
        <v>1</v>
      </c>
      <c r="Z11" s="6">
        <v>1</v>
      </c>
    </row>
    <row r="12" spans="1:26" ht="24" x14ac:dyDescent="0.25">
      <c r="A12" s="5" t="s">
        <v>12</v>
      </c>
      <c r="B12" s="10">
        <v>236</v>
      </c>
      <c r="C12" s="6">
        <v>32</v>
      </c>
      <c r="D12" s="6">
        <v>0</v>
      </c>
      <c r="E12" s="6">
        <v>75</v>
      </c>
      <c r="F12" s="6">
        <v>0</v>
      </c>
      <c r="G12" s="6">
        <v>12</v>
      </c>
      <c r="H12" s="6">
        <v>1</v>
      </c>
      <c r="I12" s="6">
        <v>1</v>
      </c>
      <c r="J12" s="6">
        <v>1</v>
      </c>
      <c r="K12" s="6">
        <v>3</v>
      </c>
      <c r="L12" s="6">
        <v>0</v>
      </c>
      <c r="M12" s="6">
        <v>2</v>
      </c>
      <c r="N12" s="6">
        <v>0</v>
      </c>
      <c r="O12" s="6">
        <v>6</v>
      </c>
      <c r="P12" s="6">
        <v>4</v>
      </c>
      <c r="Q12" s="6">
        <v>7</v>
      </c>
      <c r="R12" s="6">
        <v>0</v>
      </c>
      <c r="S12" s="6">
        <v>0</v>
      </c>
      <c r="T12" s="6">
        <v>0</v>
      </c>
      <c r="U12" s="6">
        <v>1</v>
      </c>
      <c r="V12" s="6">
        <v>2</v>
      </c>
      <c r="W12" s="6">
        <v>7</v>
      </c>
      <c r="X12" s="6">
        <v>0</v>
      </c>
      <c r="Y12" s="6">
        <v>0</v>
      </c>
      <c r="Z12" s="6">
        <v>0</v>
      </c>
    </row>
    <row r="13" spans="1:26" x14ac:dyDescent="0.25">
      <c r="A13" s="5" t="s">
        <v>13</v>
      </c>
      <c r="B13" s="10">
        <v>392</v>
      </c>
      <c r="C13" s="6">
        <v>36</v>
      </c>
      <c r="D13" s="6">
        <v>4</v>
      </c>
      <c r="E13" s="6">
        <v>100</v>
      </c>
      <c r="F13" s="6">
        <v>17</v>
      </c>
      <c r="G13" s="6">
        <v>32</v>
      </c>
      <c r="H13" s="6">
        <v>0</v>
      </c>
      <c r="I13" s="6">
        <v>2</v>
      </c>
      <c r="J13" s="6">
        <v>2</v>
      </c>
      <c r="K13" s="6">
        <v>3</v>
      </c>
      <c r="L13" s="6">
        <v>1</v>
      </c>
      <c r="M13" s="6">
        <v>5</v>
      </c>
      <c r="N13" s="6">
        <v>1</v>
      </c>
      <c r="O13" s="6">
        <v>19</v>
      </c>
      <c r="P13" s="6">
        <v>12</v>
      </c>
      <c r="Q13" s="6">
        <v>0</v>
      </c>
      <c r="R13" s="6">
        <v>0</v>
      </c>
      <c r="S13" s="6">
        <v>0</v>
      </c>
      <c r="T13" s="6">
        <v>3</v>
      </c>
      <c r="U13" s="6">
        <v>0</v>
      </c>
      <c r="V13" s="6">
        <v>0</v>
      </c>
      <c r="W13" s="6">
        <v>0</v>
      </c>
      <c r="X13" s="6">
        <v>3</v>
      </c>
      <c r="Y13" s="6">
        <v>0</v>
      </c>
      <c r="Z13" s="6">
        <v>0</v>
      </c>
    </row>
    <row r="14" spans="1:26" ht="24" x14ac:dyDescent="0.25">
      <c r="A14" s="5" t="s">
        <v>14</v>
      </c>
      <c r="B14" s="10">
        <v>267</v>
      </c>
      <c r="C14" s="6">
        <v>55</v>
      </c>
      <c r="D14" s="6">
        <v>14</v>
      </c>
      <c r="E14" s="6">
        <v>69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3</v>
      </c>
      <c r="L14" s="6">
        <v>0</v>
      </c>
      <c r="M14" s="6">
        <v>2</v>
      </c>
      <c r="N14" s="6">
        <v>0</v>
      </c>
      <c r="O14" s="6">
        <v>2</v>
      </c>
      <c r="P14" s="6">
        <v>4</v>
      </c>
      <c r="Q14" s="6">
        <v>2</v>
      </c>
      <c r="R14" s="6">
        <v>0</v>
      </c>
      <c r="S14" s="6">
        <v>0</v>
      </c>
      <c r="T14" s="6">
        <v>0</v>
      </c>
      <c r="U14" s="6">
        <v>1</v>
      </c>
      <c r="V14" s="6">
        <v>3</v>
      </c>
      <c r="W14" s="6">
        <v>1</v>
      </c>
      <c r="X14" s="6">
        <v>0</v>
      </c>
      <c r="Y14" s="6">
        <v>0</v>
      </c>
      <c r="Z14" s="6">
        <v>0</v>
      </c>
    </row>
    <row r="15" spans="1:26" x14ac:dyDescent="0.25">
      <c r="A15" s="5" t="s">
        <v>15</v>
      </c>
      <c r="B15" s="10">
        <v>660</v>
      </c>
      <c r="C15" s="6">
        <v>90</v>
      </c>
      <c r="D15" s="6">
        <v>10</v>
      </c>
      <c r="E15" s="6">
        <v>289</v>
      </c>
      <c r="F15" s="6">
        <v>92</v>
      </c>
      <c r="G15" s="6">
        <v>36</v>
      </c>
      <c r="H15" s="6">
        <v>2</v>
      </c>
      <c r="I15" s="6">
        <v>3</v>
      </c>
      <c r="J15" s="6">
        <v>4</v>
      </c>
      <c r="K15" s="6">
        <v>10</v>
      </c>
      <c r="L15" s="6">
        <v>7</v>
      </c>
      <c r="M15" s="6">
        <v>13</v>
      </c>
      <c r="N15" s="6">
        <v>2</v>
      </c>
      <c r="O15" s="6">
        <v>30</v>
      </c>
      <c r="P15" s="6">
        <v>13</v>
      </c>
      <c r="Q15" s="6">
        <v>4</v>
      </c>
      <c r="R15" s="6">
        <v>0</v>
      </c>
      <c r="S15" s="6">
        <v>1</v>
      </c>
      <c r="T15" s="6">
        <v>6</v>
      </c>
      <c r="U15" s="6">
        <v>33</v>
      </c>
      <c r="V15" s="6">
        <v>8</v>
      </c>
      <c r="W15" s="6">
        <v>8</v>
      </c>
      <c r="X15" s="6">
        <v>4</v>
      </c>
      <c r="Y15" s="6">
        <v>1</v>
      </c>
      <c r="Z15" s="6">
        <v>1</v>
      </c>
    </row>
    <row r="16" spans="1:26" x14ac:dyDescent="0.25">
      <c r="A16" s="5" t="s">
        <v>16</v>
      </c>
      <c r="B16" s="10">
        <v>50</v>
      </c>
      <c r="C16" s="6">
        <v>30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0</v>
      </c>
      <c r="O16" s="6">
        <v>2</v>
      </c>
      <c r="P16" s="6">
        <v>1</v>
      </c>
      <c r="Q16" s="6">
        <v>0</v>
      </c>
      <c r="R16" s="6">
        <v>1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</row>
    <row r="17" spans="1:26" ht="24" x14ac:dyDescent="0.25">
      <c r="A17" s="5" t="s">
        <v>17</v>
      </c>
      <c r="B17" s="10">
        <v>296</v>
      </c>
      <c r="C17" s="6">
        <v>3</v>
      </c>
      <c r="D17" s="6">
        <v>0</v>
      </c>
      <c r="E17" s="6">
        <v>49</v>
      </c>
      <c r="F17" s="6">
        <v>13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1</v>
      </c>
      <c r="N17" s="6">
        <v>1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36" x14ac:dyDescent="0.25">
      <c r="A18" s="5" t="s">
        <v>18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</row>
    <row r="19" spans="1:26" x14ac:dyDescent="0.25">
      <c r="A19" s="5" t="s">
        <v>19</v>
      </c>
      <c r="B19" s="10">
        <v>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x14ac:dyDescent="0.25">
      <c r="A20" s="5" t="s">
        <v>20</v>
      </c>
      <c r="B20" s="10">
        <v>7</v>
      </c>
      <c r="C20" s="6">
        <v>66</v>
      </c>
      <c r="D20" s="6">
        <v>0</v>
      </c>
      <c r="E20" s="6">
        <v>44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2</v>
      </c>
      <c r="P20" s="6">
        <v>0</v>
      </c>
      <c r="Q20" s="6">
        <v>0</v>
      </c>
      <c r="R20" s="6">
        <v>0</v>
      </c>
      <c r="S20" s="6">
        <v>1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24" x14ac:dyDescent="0.25">
      <c r="A21" s="5" t="s">
        <v>21</v>
      </c>
      <c r="B21" s="10">
        <v>25</v>
      </c>
      <c r="C21" s="6">
        <v>15</v>
      </c>
      <c r="D21" s="6">
        <v>0</v>
      </c>
      <c r="E21" s="6">
        <v>12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x14ac:dyDescent="0.25">
      <c r="A22" s="5" t="s">
        <v>22</v>
      </c>
      <c r="B22" s="10">
        <v>63</v>
      </c>
      <c r="C22" s="6">
        <v>10</v>
      </c>
      <c r="D22" s="6">
        <v>0</v>
      </c>
      <c r="E22" s="6">
        <v>32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3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x14ac:dyDescent="0.25">
      <c r="A23" s="5" t="s">
        <v>23</v>
      </c>
      <c r="B23" s="10">
        <v>15</v>
      </c>
      <c r="C23" s="6">
        <v>1</v>
      </c>
      <c r="D23" s="6">
        <v>0</v>
      </c>
      <c r="E23" s="6">
        <v>9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x14ac:dyDescent="0.25">
      <c r="A24" s="5" t="s">
        <v>24</v>
      </c>
      <c r="B24" s="10">
        <v>18</v>
      </c>
      <c r="C24" s="6">
        <v>2</v>
      </c>
      <c r="D24" s="6">
        <v>0</v>
      </c>
      <c r="E24" s="6">
        <v>4</v>
      </c>
      <c r="F24" s="6">
        <v>4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6" spans="1:26" x14ac:dyDescent="0.25">
      <c r="A26" s="7" t="s">
        <v>2</v>
      </c>
      <c r="B26" s="11">
        <f>SUM(B3:B25)</f>
        <v>4071</v>
      </c>
      <c r="C26" s="11">
        <f t="shared" ref="C26:Z26" si="0">SUM(C3:C25)</f>
        <v>695</v>
      </c>
      <c r="D26" s="11">
        <f t="shared" si="0"/>
        <v>106</v>
      </c>
      <c r="E26" s="11">
        <f t="shared" si="0"/>
        <v>1808</v>
      </c>
      <c r="F26" s="11">
        <f t="shared" si="0"/>
        <v>307</v>
      </c>
      <c r="G26" s="11">
        <f t="shared" si="0"/>
        <v>303</v>
      </c>
      <c r="H26" s="11">
        <f t="shared" si="0"/>
        <v>16</v>
      </c>
      <c r="I26" s="11">
        <f t="shared" si="0"/>
        <v>17</v>
      </c>
      <c r="J26" s="11">
        <f t="shared" si="0"/>
        <v>16</v>
      </c>
      <c r="K26" s="11">
        <f t="shared" si="0"/>
        <v>53</v>
      </c>
      <c r="L26" s="11">
        <f t="shared" si="0"/>
        <v>17</v>
      </c>
      <c r="M26" s="11">
        <f t="shared" si="0"/>
        <v>60</v>
      </c>
      <c r="N26" s="11">
        <f t="shared" si="0"/>
        <v>6</v>
      </c>
      <c r="O26" s="11">
        <f t="shared" si="0"/>
        <v>148</v>
      </c>
      <c r="P26" s="11">
        <f t="shared" si="0"/>
        <v>64</v>
      </c>
      <c r="Q26" s="11">
        <f>SUM(Q3:Q25)</f>
        <v>24</v>
      </c>
      <c r="R26" s="11">
        <f t="shared" si="0"/>
        <v>2</v>
      </c>
      <c r="S26" s="11">
        <f t="shared" si="0"/>
        <v>12</v>
      </c>
      <c r="T26" s="11">
        <f t="shared" si="0"/>
        <v>27</v>
      </c>
      <c r="U26" s="11">
        <f t="shared" si="0"/>
        <v>55</v>
      </c>
      <c r="V26" s="11">
        <f t="shared" si="0"/>
        <v>52</v>
      </c>
      <c r="W26" s="11">
        <f t="shared" si="0"/>
        <v>40</v>
      </c>
      <c r="X26" s="11">
        <f t="shared" si="0"/>
        <v>15</v>
      </c>
      <c r="Y26" s="11">
        <f t="shared" si="0"/>
        <v>3</v>
      </c>
      <c r="Z26" s="11">
        <f t="shared" si="0"/>
        <v>2</v>
      </c>
    </row>
    <row r="27" spans="1:26" ht="14.25" customHeight="1" x14ac:dyDescent="0.25"/>
    <row r="28" spans="1:26" x14ac:dyDescent="0.25">
      <c r="A28" s="12" t="s">
        <v>49</v>
      </c>
      <c r="B28" s="12" t="s">
        <v>54</v>
      </c>
    </row>
    <row r="29" spans="1:26" x14ac:dyDescent="0.25">
      <c r="A29" s="12" t="s">
        <v>50</v>
      </c>
      <c r="B29" s="12" t="s">
        <v>52</v>
      </c>
    </row>
    <row r="30" spans="1:26" x14ac:dyDescent="0.25">
      <c r="A30" s="12" t="s">
        <v>51</v>
      </c>
      <c r="B30" s="12" t="s">
        <v>53</v>
      </c>
    </row>
  </sheetData>
  <pageMargins left="0.25" right="0.25" top="0.75" bottom="0.75" header="0.3" footer="0.3"/>
  <pageSetup paperSize="9" fitToHeight="0" orientation="portrait" verticalDpi="300" r:id="rId1"/>
  <ignoredErrors>
    <ignoredError sqref="Q26:Z26 A26:P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Tijana Savic</cp:lastModifiedBy>
  <cp:lastPrinted>2020-05-12T12:13:00Z</cp:lastPrinted>
  <dcterms:created xsi:type="dcterms:W3CDTF">2013-07-24T11:49:00Z</dcterms:created>
  <dcterms:modified xsi:type="dcterms:W3CDTF">2020-10-23T09:05:37Z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