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tijana.savic\Desktop\"/>
    </mc:Choice>
  </mc:AlternateContent>
  <xr:revisionPtr revIDLastSave="0" documentId="13_ncr:1_{71B9A2A2-131B-4EE7-B324-E0E9AD8553D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5" i="1" l="1"/>
  <c r="BR5" i="1"/>
  <c r="BS5" i="1"/>
  <c r="BT5" i="1"/>
  <c r="BQ6" i="1"/>
  <c r="BR6" i="1"/>
  <c r="BS6" i="1"/>
  <c r="BT6" i="1"/>
  <c r="BQ7" i="1"/>
  <c r="BR7" i="1"/>
  <c r="BS7" i="1"/>
  <c r="BT7" i="1"/>
  <c r="BQ8" i="1"/>
  <c r="BR8" i="1"/>
  <c r="BS8" i="1"/>
  <c r="BT8" i="1"/>
  <c r="BQ9" i="1"/>
  <c r="BR9" i="1"/>
  <c r="BS9" i="1"/>
  <c r="BT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Q36" i="1"/>
  <c r="BR36" i="1"/>
  <c r="BS36" i="1"/>
  <c r="BT36" i="1"/>
  <c r="BQ37" i="1"/>
  <c r="BR37" i="1"/>
  <c r="BS37" i="1"/>
  <c r="BT37" i="1"/>
  <c r="BQ38" i="1"/>
  <c r="BR38" i="1"/>
  <c r="BS38" i="1"/>
  <c r="BT38" i="1"/>
  <c r="BT4" i="1"/>
  <c r="BR4" i="1"/>
  <c r="BS4" i="1"/>
  <c r="BQ4" i="1"/>
</calcChain>
</file>

<file path=xl/sharedStrings.xml><?xml version="1.0" encoding="utf-8"?>
<sst xmlns="http://schemas.openxmlformats.org/spreadsheetml/2006/main" count="462" uniqueCount="203">
  <si>
    <t xml:space="preserve">Naziv zdravstvene ustanove </t>
  </si>
  <si>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</si>
  <si>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</si>
  <si>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</si>
  <si>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</si>
  <si>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</si>
  <si>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</si>
  <si>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</si>
  <si>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</si>
  <si>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</si>
  <si>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</si>
  <si>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</si>
  <si>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</si>
  <si>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</si>
  <si>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</si>
  <si>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</si>
  <si>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</si>
  <si>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</si>
  <si>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</si>
  <si>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</si>
  <si>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</si>
  <si>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>Februar</t>
  </si>
  <si>
    <t>Mart</t>
  </si>
  <si>
    <t>April</t>
  </si>
  <si>
    <t xml:space="preserve">Ukupno  </t>
  </si>
  <si>
    <t>Neosigurana lica</t>
  </si>
  <si>
    <t>Osigurana lica</t>
  </si>
  <si>
    <t xml:space="preserve">Ugovoreno </t>
  </si>
  <si>
    <t xml:space="preserve">Isporučeno </t>
  </si>
  <si>
    <t xml:space="preserve">Utrošeno </t>
  </si>
  <si>
    <t>bupivakain 20 mg</t>
  </si>
  <si>
    <t>0081015</t>
  </si>
  <si>
    <t>BUPIVACAINE GRINDEKS SPINAL</t>
  </si>
  <si>
    <t>AS Grindeks</t>
  </si>
  <si>
    <t>rastvor za injekciju</t>
  </si>
  <si>
    <t xml:space="preserve">20 mg/4 ml </t>
  </si>
  <si>
    <t>ampula</t>
  </si>
  <si>
    <t>Phoenix Pharma d.o.o.</t>
  </si>
  <si>
    <t>posakonazol</t>
  </si>
  <si>
    <t>NOXAFIL</t>
  </si>
  <si>
    <t>Schering Plough</t>
  </si>
  <si>
    <t>oralna suspenzija</t>
  </si>
  <si>
    <t>105 ml (40mg/ml)</t>
  </si>
  <si>
    <t>bočica</t>
  </si>
  <si>
    <t>valganciklovir</t>
  </si>
  <si>
    <t>Valcyte</t>
  </si>
  <si>
    <t>F.HOFFMANN - LA ROCHE LTD, Švajcarska</t>
  </si>
  <si>
    <t>film tableta</t>
  </si>
  <si>
    <t>450 mg</t>
  </si>
  <si>
    <t>tableta</t>
  </si>
  <si>
    <t>Inpharm CO d.o.o.</t>
  </si>
  <si>
    <t>Rituksimab sa natrijum-citratom, dihidrat i natrijum-hidroksidom</t>
  </si>
  <si>
    <t>0014140</t>
  </si>
  <si>
    <t>MABTHERA</t>
  </si>
  <si>
    <t>F. Hoffmann-La Roche Ltd.</t>
  </si>
  <si>
    <t>koncentrat za rastvor za infuziju</t>
  </si>
  <si>
    <t>100 mg</t>
  </si>
  <si>
    <t>0014141</t>
  </si>
  <si>
    <t>500 mg</t>
  </si>
  <si>
    <t xml:space="preserve">Rituksimab bez natrijum-hidroksida </t>
  </si>
  <si>
    <t>0014145</t>
  </si>
  <si>
    <t>Blitzima®</t>
  </si>
  <si>
    <t>BIOTEC SERVICES INTERNATIONAL LIMITED, V.Britanija</t>
  </si>
  <si>
    <t>bočica staklena</t>
  </si>
  <si>
    <t>Adoc d.o.o.</t>
  </si>
  <si>
    <t>0014144</t>
  </si>
  <si>
    <t>romiplostim</t>
  </si>
  <si>
    <t>0069400</t>
  </si>
  <si>
    <t> Nplate®</t>
  </si>
  <si>
    <t> Amgen Europe B.V.</t>
  </si>
  <si>
    <t>prašak za rastvor za injekciju</t>
  </si>
  <si>
    <t>250 mcg</t>
  </si>
  <si>
    <t>Amicus SRB d.o.o.</t>
  </si>
  <si>
    <t>cabazitaksel</t>
  </si>
  <si>
    <t>0039120</t>
  </si>
  <si>
    <r>
      <t>Jevtana</t>
    </r>
    <r>
      <rPr>
        <sz val="10"/>
        <color rgb="FF000000"/>
        <rFont val="Calibri"/>
        <family val="2"/>
      </rPr>
      <t>®</t>
    </r>
  </si>
  <si>
    <t>SANOFI-AVENTIS DEUTSCHLAND GMBH, Nemačka</t>
  </si>
  <si>
    <t>koncentrat i rastvarač za rastvor za infuziju</t>
  </si>
  <si>
    <t>4,5 ml (60 mg/1,5 ml)</t>
  </si>
  <si>
    <t>vemurafenib</t>
  </si>
  <si>
    <r>
      <t>Zelboraf</t>
    </r>
    <r>
      <rPr>
        <sz val="10"/>
        <color rgb="FF000000"/>
        <rFont val="Calibri"/>
        <family val="2"/>
      </rPr>
      <t>®</t>
    </r>
  </si>
  <si>
    <t>DELPHARM MILANO S.R.L., Italija;
F.HOFFMANN-LA ROCHE LTD, Švajcarska</t>
  </si>
  <si>
    <t>240 mg</t>
  </si>
  <si>
    <t>Roche d.o.o.</t>
  </si>
  <si>
    <t>enzalutamid</t>
  </si>
  <si>
    <t>Xtandi</t>
  </si>
  <si>
    <t>ASTELLAS PHARMA EUROPE B.V., Holandija</t>
  </si>
  <si>
    <t>kapsula, meka</t>
  </si>
  <si>
    <t>40 mg</t>
  </si>
  <si>
    <t>kapsula</t>
  </si>
  <si>
    <t>abirateron</t>
  </si>
  <si>
    <t>ZYTIGA</t>
  </si>
  <si>
    <t>JANSSEN CILAG S.P.A., Italija</t>
  </si>
  <si>
    <t>250 mg</t>
  </si>
  <si>
    <t>pleriksafor</t>
  </si>
  <si>
    <t>0015121</t>
  </si>
  <si>
    <t>Mozobil®</t>
  </si>
  <si>
    <t>GENZYME LIMITED, V.Britanija</t>
  </si>
  <si>
    <t>1,2 ml; 20mg/ml</t>
  </si>
  <si>
    <t>fludarabin 50 mg</t>
  </si>
  <si>
    <t xml:space="preserve">0034800
0034019 
</t>
  </si>
  <si>
    <t>FLUDARABINE PLIVA ◊ / FLUDARABIN EBEWE ◊</t>
  </si>
  <si>
    <t>Pharmachemie B.V; Pliva Hrvatska d.o.o. /
 Ebewe Pharma Ges. M.B.H NFG. KG</t>
  </si>
  <si>
    <t>koncentrat za rastvor za injekciju/infuziju</t>
  </si>
  <si>
    <t>50 mg</t>
  </si>
  <si>
    <t>Farmalogist d.o.o.</t>
  </si>
  <si>
    <t>askorbinska kiselina 500</t>
  </si>
  <si>
    <t>0051845</t>
  </si>
  <si>
    <t>VITAMIN C</t>
  </si>
  <si>
    <t>Galenika a.d. Beograd</t>
  </si>
  <si>
    <t>rastvor za injekciju/infuziju</t>
  </si>
  <si>
    <t>Vega d.o.o.</t>
  </si>
  <si>
    <t>metoprolol 5 mg</t>
  </si>
  <si>
    <t>0107497</t>
  </si>
  <si>
    <t xml:space="preserve">PRESOLOL  </t>
  </si>
  <si>
    <t>Hemofarm a.d. Vršac</t>
  </si>
  <si>
    <t>5 mg</t>
  </si>
  <si>
    <t>verapamil 5 mg</t>
  </si>
  <si>
    <t>0402721</t>
  </si>
  <si>
    <t>VERAPAMIL ALKALOID</t>
  </si>
  <si>
    <t>Alkaloid a.d. Skopje</t>
  </si>
  <si>
    <t>tigeciklin 50</t>
  </si>
  <si>
    <t>0029781</t>
  </si>
  <si>
    <t>Tygacil</t>
  </si>
  <si>
    <t>WYETH LEDERLES S.R.L.</t>
  </si>
  <si>
    <t>prašak za rastvor za infuziju</t>
  </si>
  <si>
    <t xml:space="preserve">bočica </t>
  </si>
  <si>
    <t>Pfizer SRB d.o.o.</t>
  </si>
  <si>
    <t>imipenem, cilastatin 500 mg + 500 mg</t>
  </si>
  <si>
    <t>0029507, 0029600</t>
  </si>
  <si>
    <t>MIPECID , IMIPENEM/CILASTATIN QUATALIA</t>
  </si>
  <si>
    <t>Pharmaswiss d.o.o , Facta Farmaceutici S.p.A.</t>
  </si>
  <si>
    <t>500 mg + 500 mg</t>
  </si>
  <si>
    <t>anidulafungin 100 mg</t>
  </si>
  <si>
    <t>0327500</t>
  </si>
  <si>
    <t>Ecalta</t>
  </si>
  <si>
    <t>PFIZER MANUFACTURING BELGIUM NV</t>
  </si>
  <si>
    <t>prašak za koncentrat za rastvor za infuziju</t>
  </si>
  <si>
    <t>Pfizer d.o.o.</t>
  </si>
  <si>
    <t>sevofluran</t>
  </si>
  <si>
    <t>9080161</t>
  </si>
  <si>
    <t>Sevorane sol 1x250ml</t>
  </si>
  <si>
    <t>ABBVIE Italija</t>
  </si>
  <si>
    <t>para za inhalaciju, tečnost</t>
  </si>
  <si>
    <t>250 ml (100%)</t>
  </si>
  <si>
    <t>boca</t>
  </si>
  <si>
    <t>Medica Linea Pharm d.o.o.</t>
  </si>
  <si>
    <t>levobupivakain 50 mg</t>
  </si>
  <si>
    <t>0081009</t>
  </si>
  <si>
    <t>Levobupivakain Кabi</t>
  </si>
  <si>
    <t>Fresenius Kabi Norge AS</t>
  </si>
  <si>
    <t>rastvor za injekciju/infuziju/koncentrat za rastvor za infuziju</t>
  </si>
  <si>
    <t>50 mg/10 ml</t>
  </si>
  <si>
    <t>haloperidol 5 mg</t>
  </si>
  <si>
    <t>0070201</t>
  </si>
  <si>
    <t>HALOPERIDOL SOPHARMA</t>
  </si>
  <si>
    <t>Sopharma AD</t>
  </si>
  <si>
    <t>5 mg/ml</t>
  </si>
  <si>
    <t>diazepam 10 mg</t>
  </si>
  <si>
    <t>0071123</t>
  </si>
  <si>
    <t>BENSEDIN</t>
  </si>
  <si>
    <t>Galenika a.d.</t>
  </si>
  <si>
    <t>10 mg</t>
  </si>
  <si>
    <t>deferasiroks</t>
  </si>
  <si>
    <t>1189121</t>
  </si>
  <si>
    <t>EXJADE</t>
  </si>
  <si>
    <t>Novartis Pharma Stein AG</t>
  </si>
  <si>
    <t>tableta za oralnu suspenziju</t>
  </si>
  <si>
    <t xml:space="preserve">Rituksimab sa limunskom kiselinom monohidrat </t>
  </si>
  <si>
    <t>0014151</t>
  </si>
  <si>
    <t>Sandoz GmbH</t>
  </si>
  <si>
    <t>0014150</t>
  </si>
  <si>
    <t>lenalidomid 10 mg</t>
  </si>
  <si>
    <t>1014042</t>
  </si>
  <si>
    <t>LENALIDOMIDE ALVOGEN ◊</t>
  </si>
  <si>
    <t>Pharmadox Healthcare Ltd.; Pharmacare Premium Ltd.; S.C. Labormed-Pharma S.A.</t>
  </si>
  <si>
    <t>kapsula, tvrda</t>
  </si>
  <si>
    <t>lenalidomid 25 mg</t>
  </si>
  <si>
    <t>1014044</t>
  </si>
  <si>
    <t>25 mg</t>
  </si>
  <si>
    <t>lenalidomid 5 mg</t>
  </si>
  <si>
    <t>1014041</t>
  </si>
  <si>
    <t>lenalidomid 15 mg</t>
  </si>
  <si>
    <t>1014043</t>
  </si>
  <si>
    <t>15 mg</t>
  </si>
  <si>
    <t>eltrombopag 25 mg</t>
  </si>
  <si>
    <t>1069111</t>
  </si>
  <si>
    <t>REVOLADE ◊</t>
  </si>
  <si>
    <t>Glaxo Wellcome Operations; Glaxo Wellcome S.A.; Novartis Farmaceutica S.A.</t>
  </si>
  <si>
    <t>sorafenib</t>
  </si>
  <si>
    <t>1039151</t>
  </si>
  <si>
    <t>NEXAVAR ◊</t>
  </si>
  <si>
    <t>Bayer AG; Bayer Healthcare Manufacturing S.R.L.; Bayer Farmacevtska Družba d.o.o.</t>
  </si>
  <si>
    <t>200 mg</t>
  </si>
  <si>
    <t>ruksolitinib 5 mg</t>
  </si>
  <si>
    <t>1039249</t>
  </si>
  <si>
    <t>JAKAVI ◊</t>
  </si>
  <si>
    <t>ruksolitinib 15 mg i 20 mg</t>
  </si>
  <si>
    <t>1039250</t>
  </si>
  <si>
    <t>15 mg i 20 mg</t>
  </si>
  <si>
    <t>Lekovi sa Liste lekova</t>
  </si>
  <si>
    <t>404-1-110/20-2</t>
  </si>
  <si>
    <t>RIXATHON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</si>
</sst>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7" fillId="0" borderId="0"/>
  </cellStyleXfs>
  <cellXfs count="71">
    <xf numFmtId="0" fontId="0" fillId="0" borderId="0" xfId="0"/>
    <xf numFmtId="1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8" borderId="8" xfId="0" applyFont="1" applyFill="1" applyBorder="1" applyAlignment="1">
      <alignment horizontal="center" vertical="center" wrapText="1"/>
    </xf>
    <xf numFmtId="49" fontId="4" fillId="9" borderId="8" xfId="2" applyNumberFormat="1" applyFont="1" applyFill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9" borderId="8" xfId="3" applyFont="1" applyFill="1" applyBorder="1" applyAlignment="1">
      <alignment horizontal="center" vertical="center" wrapText="1"/>
    </xf>
    <xf numFmtId="49" fontId="4" fillId="9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4" fillId="9" borderId="8" xfId="4" applyFont="1" applyFill="1" applyBorder="1" applyAlignment="1">
      <alignment horizontal="center" vertical="center" wrapText="1"/>
    </xf>
    <xf numFmtId="49" fontId="4" fillId="9" borderId="8" xfId="4" applyNumberFormat="1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8" xfId="5" applyFont="1" applyFill="1" applyBorder="1" applyAlignment="1">
      <alignment horizontal="center" vertical="center" wrapText="1"/>
    </xf>
    <xf numFmtId="49" fontId="4" fillId="9" borderId="8" xfId="5" applyNumberFormat="1" applyFont="1" applyFill="1" applyBorder="1" applyAlignment="1">
      <alignment horizontal="center" vertical="center" wrapText="1"/>
    </xf>
    <xf numFmtId="0" fontId="4" fillId="9" borderId="11" xfId="2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3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1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2" xr:uid="{00000000-0005-0000-0000-000001000000}"/>
    <cellStyle name="Normal 2 10" xfId="5" xr:uid="{00000000-0005-0000-0000-000002000000}"/>
    <cellStyle name="Normal 2 2" xfId="3" xr:uid="{00000000-0005-0000-0000-000003000000}"/>
    <cellStyle name="Normal 2 2 10" xfId="4" xr:uid="{00000000-0005-0000-0000-000004000000}"/>
    <cellStyle name="Normal 2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3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21.85546875" customWidth="1"/>
    <col min="7" max="7" width="13.42578125" customWidth="1"/>
    <col min="8" max="8" width="12.140625" customWidth="1"/>
    <col min="9" max="9" width="10.85546875" customWidth="1"/>
    <col min="10" max="10" width="19.5703125" customWidth="1"/>
    <col min="11" max="11" width="21.5703125" customWidth="1"/>
    <col min="12" max="12" width="16.140625" bestFit="1" customWidth="1"/>
    <col min="13" max="13" width="11.85546875" customWidth="1"/>
    <col min="14" max="14" width="9.7109375" customWidth="1"/>
    <col min="15" max="15" width="10.140625" bestFit="1" customWidth="1"/>
    <col min="16" max="16" width="8.42578125" bestFit="1" customWidth="1"/>
    <col min="17" max="17" width="11.140625" customWidth="1"/>
    <col min="18" max="18" width="9.7109375" customWidth="1"/>
    <col min="19" max="19" width="10.140625" bestFit="1" customWidth="1"/>
    <col min="20" max="20" width="8.42578125" bestFit="1" customWidth="1"/>
    <col min="21" max="22" width="15.28515625" customWidth="1"/>
    <col min="23" max="23" width="14.140625" customWidth="1"/>
    <col min="24" max="24" width="13.140625" customWidth="1"/>
    <col min="25" max="26" width="15" customWidth="1"/>
    <col min="27" max="27" width="13.140625" customWidth="1"/>
    <col min="28" max="28" width="12.85546875" customWidth="1"/>
    <col min="29" max="30" width="15.28515625" customWidth="1"/>
    <col min="31" max="31" width="14.140625" customWidth="1"/>
    <col min="32" max="32" width="13.140625" customWidth="1"/>
    <col min="33" max="34" width="15.28515625" customWidth="1"/>
    <col min="35" max="35" width="14.140625" customWidth="1"/>
    <col min="36" max="36" width="13.140625" customWidth="1"/>
    <col min="37" max="38" width="15.28515625" customWidth="1"/>
    <col min="39" max="39" width="14.140625" customWidth="1"/>
    <col min="40" max="56" width="13.140625" customWidth="1"/>
    <col min="57" max="57" width="13" customWidth="1"/>
    <col min="58" max="58" width="11.140625" customWidth="1"/>
    <col min="59" max="59" width="12.28515625" customWidth="1"/>
    <col min="60" max="68" width="11.85546875" customWidth="1"/>
    <col min="69" max="70" width="11.7109375" customWidth="1"/>
    <col min="71" max="71" width="11.140625" customWidth="1"/>
    <col min="72" max="72" width="11.42578125" customWidth="1"/>
  </cols>
  <sheetData>
    <row r="1" spans="1:72" x14ac:dyDescent="0.25">
      <c r="A1" s="46" t="s">
        <v>0</v>
      </c>
      <c r="B1" s="46" t="s">
        <v>1</v>
      </c>
      <c r="C1" s="43" t="s">
        <v>2</v>
      </c>
      <c r="D1" s="49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52" t="s">
        <v>13</v>
      </c>
      <c r="N1" s="53"/>
      <c r="O1" s="53"/>
      <c r="P1" s="54"/>
      <c r="Q1" s="55" t="s">
        <v>14</v>
      </c>
      <c r="R1" s="56"/>
      <c r="S1" s="56"/>
      <c r="T1" s="57"/>
      <c r="U1" s="58" t="s">
        <v>15</v>
      </c>
      <c r="V1" s="59"/>
      <c r="W1" s="59"/>
      <c r="X1" s="60"/>
      <c r="Y1" s="61" t="s">
        <v>16</v>
      </c>
      <c r="Z1" s="62"/>
      <c r="AA1" s="62"/>
      <c r="AB1" s="63"/>
      <c r="AC1" s="52" t="s">
        <v>17</v>
      </c>
      <c r="AD1" s="53"/>
      <c r="AE1" s="53"/>
      <c r="AF1" s="54"/>
      <c r="AG1" s="55" t="s">
        <v>18</v>
      </c>
      <c r="AH1" s="56"/>
      <c r="AI1" s="56"/>
      <c r="AJ1" s="57"/>
      <c r="AK1" s="58" t="s">
        <v>19</v>
      </c>
      <c r="AL1" s="59"/>
      <c r="AM1" s="59"/>
      <c r="AN1" s="60"/>
      <c r="AO1" s="58" t="s">
        <v>20</v>
      </c>
      <c r="AP1" s="59"/>
      <c r="AQ1" s="59"/>
      <c r="AR1" s="60"/>
      <c r="AS1" s="52" t="s">
        <v>21</v>
      </c>
      <c r="AT1" s="53"/>
      <c r="AU1" s="53"/>
      <c r="AV1" s="54"/>
      <c r="AW1" s="55" t="s">
        <v>22</v>
      </c>
      <c r="AX1" s="56"/>
      <c r="AY1" s="56"/>
      <c r="AZ1" s="57"/>
      <c r="BA1" s="52" t="s">
        <v>23</v>
      </c>
      <c r="BB1" s="53"/>
      <c r="BC1" s="53"/>
      <c r="BD1" s="54"/>
      <c r="BE1" s="61" t="s">
        <v>12</v>
      </c>
      <c r="BF1" s="62"/>
      <c r="BG1" s="62"/>
      <c r="BH1" s="63"/>
      <c r="BI1" s="58" t="s">
        <v>13</v>
      </c>
      <c r="BJ1" s="59"/>
      <c r="BK1" s="59"/>
      <c r="BL1" s="60"/>
      <c r="BM1" s="52" t="s">
        <v>14</v>
      </c>
      <c r="BN1" s="53"/>
      <c r="BO1" s="53"/>
      <c r="BP1" s="54"/>
      <c r="BQ1" s="68" t="s">
        <v>24</v>
      </c>
      <c r="BR1" s="69"/>
      <c r="BS1" s="69"/>
      <c r="BT1" s="70"/>
    </row>
    <row r="2" spans="1:72" ht="24" x14ac:dyDescent="0.25">
      <c r="A2" s="47"/>
      <c r="B2" s="47"/>
      <c r="C2" s="44"/>
      <c r="D2" s="50"/>
      <c r="E2" s="44"/>
      <c r="F2" s="44"/>
      <c r="G2" s="44"/>
      <c r="H2" s="44"/>
      <c r="I2" s="44"/>
      <c r="J2" s="44"/>
      <c r="K2" s="44"/>
      <c r="L2" s="44"/>
      <c r="M2" s="2" t="s">
        <v>25</v>
      </c>
      <c r="N2" s="52" t="s">
        <v>26</v>
      </c>
      <c r="O2" s="53"/>
      <c r="P2" s="54"/>
      <c r="Q2" s="3" t="s">
        <v>25</v>
      </c>
      <c r="R2" s="55" t="s">
        <v>26</v>
      </c>
      <c r="S2" s="56"/>
      <c r="T2" s="57"/>
      <c r="U2" s="4" t="s">
        <v>25</v>
      </c>
      <c r="V2" s="65" t="s">
        <v>26</v>
      </c>
      <c r="W2" s="65"/>
      <c r="X2" s="65"/>
      <c r="Y2" s="1" t="s">
        <v>25</v>
      </c>
      <c r="Z2" s="66" t="s">
        <v>26</v>
      </c>
      <c r="AA2" s="66"/>
      <c r="AB2" s="66"/>
      <c r="AC2" s="5" t="s">
        <v>25</v>
      </c>
      <c r="AD2" s="67" t="s">
        <v>26</v>
      </c>
      <c r="AE2" s="67"/>
      <c r="AF2" s="67"/>
      <c r="AG2" s="3" t="s">
        <v>25</v>
      </c>
      <c r="AH2" s="64" t="s">
        <v>26</v>
      </c>
      <c r="AI2" s="64"/>
      <c r="AJ2" s="64"/>
      <c r="AK2" s="4" t="s">
        <v>25</v>
      </c>
      <c r="AL2" s="65" t="s">
        <v>26</v>
      </c>
      <c r="AM2" s="65"/>
      <c r="AN2" s="65"/>
      <c r="AO2" s="4" t="s">
        <v>25</v>
      </c>
      <c r="AP2" s="65" t="s">
        <v>26</v>
      </c>
      <c r="AQ2" s="65"/>
      <c r="AR2" s="65"/>
      <c r="AS2" s="5" t="s">
        <v>25</v>
      </c>
      <c r="AT2" s="67" t="s">
        <v>26</v>
      </c>
      <c r="AU2" s="67"/>
      <c r="AV2" s="67"/>
      <c r="AW2" s="6" t="s">
        <v>25</v>
      </c>
      <c r="AX2" s="55" t="s">
        <v>26</v>
      </c>
      <c r="AY2" s="56"/>
      <c r="AZ2" s="57"/>
      <c r="BA2" s="2" t="s">
        <v>25</v>
      </c>
      <c r="BB2" s="53" t="s">
        <v>26</v>
      </c>
      <c r="BC2" s="53"/>
      <c r="BD2" s="54"/>
      <c r="BE2" s="1" t="s">
        <v>25</v>
      </c>
      <c r="BF2" s="66" t="s">
        <v>26</v>
      </c>
      <c r="BG2" s="66"/>
      <c r="BH2" s="66"/>
      <c r="BI2" s="37" t="s">
        <v>25</v>
      </c>
      <c r="BJ2" s="65" t="s">
        <v>26</v>
      </c>
      <c r="BK2" s="65"/>
      <c r="BL2" s="65"/>
      <c r="BM2" s="36" t="s">
        <v>25</v>
      </c>
      <c r="BN2" s="67" t="s">
        <v>26</v>
      </c>
      <c r="BO2" s="67"/>
      <c r="BP2" s="67"/>
      <c r="BQ2" s="41" t="s">
        <v>25</v>
      </c>
      <c r="BR2" s="68" t="s">
        <v>26</v>
      </c>
      <c r="BS2" s="69"/>
      <c r="BT2" s="70"/>
    </row>
    <row r="3" spans="1:72" x14ac:dyDescent="0.25">
      <c r="A3" s="48"/>
      <c r="B3" s="48"/>
      <c r="C3" s="45"/>
      <c r="D3" s="51"/>
      <c r="E3" s="45"/>
      <c r="F3" s="45"/>
      <c r="G3" s="45"/>
      <c r="H3" s="45"/>
      <c r="I3" s="45"/>
      <c r="J3" s="45"/>
      <c r="K3" s="45"/>
      <c r="L3" s="45"/>
      <c r="M3" s="2" t="s">
        <v>27</v>
      </c>
      <c r="N3" s="2" t="s">
        <v>27</v>
      </c>
      <c r="O3" s="2" t="s">
        <v>28</v>
      </c>
      <c r="P3" s="2" t="s">
        <v>29</v>
      </c>
      <c r="Q3" s="6" t="s">
        <v>27</v>
      </c>
      <c r="R3" s="6" t="s">
        <v>27</v>
      </c>
      <c r="S3" s="6" t="s">
        <v>28</v>
      </c>
      <c r="T3" s="6" t="s">
        <v>29</v>
      </c>
      <c r="U3" s="8" t="s">
        <v>27</v>
      </c>
      <c r="V3" s="8" t="s">
        <v>27</v>
      </c>
      <c r="W3" s="8" t="s">
        <v>28</v>
      </c>
      <c r="X3" s="8" t="s">
        <v>29</v>
      </c>
      <c r="Y3" s="7" t="s">
        <v>27</v>
      </c>
      <c r="Z3" s="7" t="s">
        <v>27</v>
      </c>
      <c r="AA3" s="7" t="s">
        <v>28</v>
      </c>
      <c r="AB3" s="7" t="s">
        <v>29</v>
      </c>
      <c r="AC3" s="2" t="s">
        <v>27</v>
      </c>
      <c r="AD3" s="2" t="s">
        <v>27</v>
      </c>
      <c r="AE3" s="2" t="s">
        <v>28</v>
      </c>
      <c r="AF3" s="2" t="s">
        <v>29</v>
      </c>
      <c r="AG3" s="6" t="s">
        <v>27</v>
      </c>
      <c r="AH3" s="6" t="s">
        <v>27</v>
      </c>
      <c r="AI3" s="6" t="s">
        <v>28</v>
      </c>
      <c r="AJ3" s="6" t="s">
        <v>29</v>
      </c>
      <c r="AK3" s="8" t="s">
        <v>27</v>
      </c>
      <c r="AL3" s="8" t="s">
        <v>27</v>
      </c>
      <c r="AM3" s="8" t="s">
        <v>28</v>
      </c>
      <c r="AN3" s="8" t="s">
        <v>29</v>
      </c>
      <c r="AO3" s="8" t="s">
        <v>27</v>
      </c>
      <c r="AP3" s="8" t="s">
        <v>27</v>
      </c>
      <c r="AQ3" s="8" t="s">
        <v>28</v>
      </c>
      <c r="AR3" s="8" t="s">
        <v>29</v>
      </c>
      <c r="AS3" s="2" t="s">
        <v>27</v>
      </c>
      <c r="AT3" s="2" t="s">
        <v>27</v>
      </c>
      <c r="AU3" s="2" t="s">
        <v>28</v>
      </c>
      <c r="AV3" s="2" t="s">
        <v>29</v>
      </c>
      <c r="AW3" s="6" t="s">
        <v>27</v>
      </c>
      <c r="AX3" s="6" t="s">
        <v>27</v>
      </c>
      <c r="AY3" s="6" t="s">
        <v>28</v>
      </c>
      <c r="AZ3" s="6" t="s">
        <v>29</v>
      </c>
      <c r="BA3" s="2" t="s">
        <v>27</v>
      </c>
      <c r="BB3" s="2" t="s">
        <v>27</v>
      </c>
      <c r="BC3" s="2" t="s">
        <v>28</v>
      </c>
      <c r="BD3" s="2" t="s">
        <v>29</v>
      </c>
      <c r="BE3" s="7" t="s">
        <v>27</v>
      </c>
      <c r="BF3" s="7" t="s">
        <v>27</v>
      </c>
      <c r="BG3" s="7" t="s">
        <v>28</v>
      </c>
      <c r="BH3" s="7" t="s">
        <v>29</v>
      </c>
      <c r="BI3" s="38" t="s">
        <v>27</v>
      </c>
      <c r="BJ3" s="38" t="s">
        <v>27</v>
      </c>
      <c r="BK3" s="38" t="s">
        <v>28</v>
      </c>
      <c r="BL3" s="38" t="s">
        <v>29</v>
      </c>
      <c r="BM3" s="39" t="s">
        <v>27</v>
      </c>
      <c r="BN3" s="39" t="s">
        <v>27</v>
      </c>
      <c r="BO3" s="39" t="s">
        <v>28</v>
      </c>
      <c r="BP3" s="39" t="s">
        <v>29</v>
      </c>
      <c r="BQ3" s="40" t="s">
        <v>27</v>
      </c>
      <c r="BR3" s="40" t="s">
        <v>27</v>
      </c>
      <c r="BS3" s="40" t="s">
        <v>28</v>
      </c>
      <c r="BT3" s="40" t="s">
        <v>29</v>
      </c>
    </row>
    <row r="4" spans="1:72" ht="51" x14ac:dyDescent="0.25">
      <c r="A4" s="35"/>
      <c r="B4" s="9">
        <v>1</v>
      </c>
      <c r="C4" s="17" t="s">
        <v>99</v>
      </c>
      <c r="D4" s="25" t="s">
        <v>100</v>
      </c>
      <c r="E4" s="17" t="s">
        <v>101</v>
      </c>
      <c r="F4" s="13" t="s">
        <v>102</v>
      </c>
      <c r="G4" s="17" t="s">
        <v>103</v>
      </c>
      <c r="H4" s="26" t="s">
        <v>104</v>
      </c>
      <c r="I4" s="12" t="s">
        <v>63</v>
      </c>
      <c r="J4" s="13" t="s">
        <v>105</v>
      </c>
      <c r="K4" s="13" t="s">
        <v>200</v>
      </c>
      <c r="L4" s="13" t="s">
        <v>201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42">
        <f>M4+Q4+U4+Y4+AC4+AG4+AK4+AO4+AS4+AW4+BA4+BE4+BI4+BM4</f>
        <v>0</v>
      </c>
      <c r="BR4" s="42">
        <f t="shared" ref="BR4:BS4" si="0">N4+R4+V4+Z4+AD4+AH4+AL4+AP4+AT4+AX4+BB4+BF4+BJ4+BN4</f>
        <v>0</v>
      </c>
      <c r="BS4" s="42">
        <f t="shared" si="0"/>
        <v>0</v>
      </c>
      <c r="BT4" s="42">
        <f>P4+T4+X4+AB4+AF4+AJ4+AN4+AR4+AV4+AZ4+BD4+BH4+BL4+BP4</f>
        <v>0</v>
      </c>
    </row>
    <row r="5" spans="1:72" ht="38.25" x14ac:dyDescent="0.25">
      <c r="A5" s="35"/>
      <c r="B5" s="9">
        <v>2</v>
      </c>
      <c r="C5" s="27" t="s">
        <v>106</v>
      </c>
      <c r="D5" s="28" t="s">
        <v>107</v>
      </c>
      <c r="E5" s="27" t="s">
        <v>108</v>
      </c>
      <c r="F5" s="18" t="s">
        <v>109</v>
      </c>
      <c r="G5" s="27" t="s">
        <v>110</v>
      </c>
      <c r="H5" s="17" t="s">
        <v>58</v>
      </c>
      <c r="I5" s="17" t="s">
        <v>36</v>
      </c>
      <c r="J5" s="13" t="s">
        <v>111</v>
      </c>
      <c r="K5" s="13" t="s">
        <v>200</v>
      </c>
      <c r="L5" s="13" t="s">
        <v>201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42">
        <f t="shared" ref="BQ5:BQ38" si="1">M5+Q5+U5+Y5+AC5+AG5+AK5+AO5+AS5+AW5+BA5+BE5+BI5+BM5</f>
        <v>0</v>
      </c>
      <c r="BR5" s="42">
        <f t="shared" ref="BR5:BR38" si="2">N5+R5+V5+Z5+AD5+AH5+AL5+AP5+AT5+AX5+BB5+BF5+BJ5+BN5</f>
        <v>0</v>
      </c>
      <c r="BS5" s="42">
        <f t="shared" ref="BS5:BS38" si="3">O5+S5+W5+AA5+AE5+AI5+AM5+AQ5+AU5+AY5+BC5+BG5+BK5+BO5</f>
        <v>0</v>
      </c>
      <c r="BT5" s="42">
        <f t="shared" ref="BT5:BT38" si="4">P5+T5+X5+AB5+AF5+AJ5+AN5+AR5+AV5+AZ5+BD5+BH5+BL5+BP5</f>
        <v>0</v>
      </c>
    </row>
    <row r="6" spans="1:72" ht="25.5" x14ac:dyDescent="0.25">
      <c r="A6" s="35"/>
      <c r="B6" s="9">
        <v>3</v>
      </c>
      <c r="C6" s="27" t="s">
        <v>112</v>
      </c>
      <c r="D6" s="28" t="s">
        <v>113</v>
      </c>
      <c r="E6" s="27" t="s">
        <v>114</v>
      </c>
      <c r="F6" s="18" t="s">
        <v>115</v>
      </c>
      <c r="G6" s="27" t="s">
        <v>34</v>
      </c>
      <c r="H6" s="27" t="s">
        <v>116</v>
      </c>
      <c r="I6" s="17" t="s">
        <v>36</v>
      </c>
      <c r="J6" s="13" t="s">
        <v>105</v>
      </c>
      <c r="K6" s="13" t="s">
        <v>200</v>
      </c>
      <c r="L6" s="13" t="s">
        <v>201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42">
        <f t="shared" si="1"/>
        <v>0</v>
      </c>
      <c r="BR6" s="42">
        <f t="shared" si="2"/>
        <v>0</v>
      </c>
      <c r="BS6" s="42">
        <f t="shared" si="3"/>
        <v>0</v>
      </c>
      <c r="BT6" s="42">
        <f t="shared" si="4"/>
        <v>0</v>
      </c>
    </row>
    <row r="7" spans="1:72" ht="38.25" x14ac:dyDescent="0.25">
      <c r="A7" s="35"/>
      <c r="B7" s="9">
        <v>4</v>
      </c>
      <c r="C7" s="27" t="s">
        <v>117</v>
      </c>
      <c r="D7" s="28" t="s">
        <v>118</v>
      </c>
      <c r="E7" s="27" t="s">
        <v>119</v>
      </c>
      <c r="F7" s="17" t="s">
        <v>120</v>
      </c>
      <c r="G7" s="27" t="s">
        <v>110</v>
      </c>
      <c r="H7" s="27" t="s">
        <v>116</v>
      </c>
      <c r="I7" s="17" t="s">
        <v>36</v>
      </c>
      <c r="J7" s="13" t="s">
        <v>105</v>
      </c>
      <c r="K7" s="13" t="s">
        <v>200</v>
      </c>
      <c r="L7" s="13" t="s">
        <v>201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42">
        <f t="shared" si="1"/>
        <v>0</v>
      </c>
      <c r="BR7" s="42">
        <f t="shared" si="2"/>
        <v>0</v>
      </c>
      <c r="BS7" s="42">
        <f t="shared" si="3"/>
        <v>0</v>
      </c>
      <c r="BT7" s="42">
        <f t="shared" si="4"/>
        <v>0</v>
      </c>
    </row>
    <row r="8" spans="1:72" ht="38.25" x14ac:dyDescent="0.25">
      <c r="A8" s="35"/>
      <c r="B8" s="9">
        <v>5</v>
      </c>
      <c r="C8" s="27" t="s">
        <v>121</v>
      </c>
      <c r="D8" s="28" t="s">
        <v>122</v>
      </c>
      <c r="E8" s="27" t="s">
        <v>123</v>
      </c>
      <c r="F8" s="17" t="s">
        <v>124</v>
      </c>
      <c r="G8" s="27" t="s">
        <v>125</v>
      </c>
      <c r="H8" s="27" t="s">
        <v>104</v>
      </c>
      <c r="I8" s="17" t="s">
        <v>126</v>
      </c>
      <c r="J8" s="13" t="s">
        <v>127</v>
      </c>
      <c r="K8" s="13" t="s">
        <v>200</v>
      </c>
      <c r="L8" s="13" t="s">
        <v>201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42">
        <f t="shared" si="1"/>
        <v>0</v>
      </c>
      <c r="BR8" s="42">
        <f t="shared" si="2"/>
        <v>0</v>
      </c>
      <c r="BS8" s="42">
        <f t="shared" si="3"/>
        <v>0</v>
      </c>
      <c r="BT8" s="42">
        <f t="shared" si="4"/>
        <v>0</v>
      </c>
    </row>
    <row r="9" spans="1:72" ht="51" x14ac:dyDescent="0.25">
      <c r="A9" s="35"/>
      <c r="B9" s="9">
        <v>6</v>
      </c>
      <c r="C9" s="17" t="s">
        <v>128</v>
      </c>
      <c r="D9" s="25" t="s">
        <v>129</v>
      </c>
      <c r="E9" s="17" t="s">
        <v>130</v>
      </c>
      <c r="F9" s="17" t="s">
        <v>131</v>
      </c>
      <c r="G9" s="17" t="s">
        <v>125</v>
      </c>
      <c r="H9" s="17" t="s">
        <v>132</v>
      </c>
      <c r="I9" s="17" t="s">
        <v>63</v>
      </c>
      <c r="J9" s="13" t="s">
        <v>111</v>
      </c>
      <c r="K9" s="13" t="s">
        <v>200</v>
      </c>
      <c r="L9" s="13" t="s">
        <v>201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42">
        <f t="shared" si="1"/>
        <v>0</v>
      </c>
      <c r="BR9" s="42">
        <f t="shared" si="2"/>
        <v>0</v>
      </c>
      <c r="BS9" s="42">
        <f t="shared" si="3"/>
        <v>0</v>
      </c>
      <c r="BT9" s="42">
        <f t="shared" si="4"/>
        <v>0</v>
      </c>
    </row>
    <row r="10" spans="1:72" ht="51" x14ac:dyDescent="0.25">
      <c r="A10" s="35"/>
      <c r="B10" s="9">
        <v>7</v>
      </c>
      <c r="C10" s="17" t="s">
        <v>133</v>
      </c>
      <c r="D10" s="25" t="s">
        <v>134</v>
      </c>
      <c r="E10" s="17" t="s">
        <v>135</v>
      </c>
      <c r="F10" s="17" t="s">
        <v>136</v>
      </c>
      <c r="G10" s="17" t="s">
        <v>137</v>
      </c>
      <c r="H10" s="17" t="s">
        <v>56</v>
      </c>
      <c r="I10" s="17" t="s">
        <v>63</v>
      </c>
      <c r="J10" s="13" t="s">
        <v>138</v>
      </c>
      <c r="K10" s="13" t="s">
        <v>200</v>
      </c>
      <c r="L10" s="13" t="s">
        <v>201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42">
        <f t="shared" si="1"/>
        <v>0</v>
      </c>
      <c r="BR10" s="42">
        <f t="shared" si="2"/>
        <v>0</v>
      </c>
      <c r="BS10" s="42">
        <f t="shared" si="3"/>
        <v>0</v>
      </c>
      <c r="BT10" s="42">
        <f t="shared" si="4"/>
        <v>0</v>
      </c>
    </row>
    <row r="11" spans="1:72" ht="38.25" x14ac:dyDescent="0.25">
      <c r="A11" s="35"/>
      <c r="B11" s="9">
        <v>8</v>
      </c>
      <c r="C11" s="17" t="s">
        <v>139</v>
      </c>
      <c r="D11" s="25" t="s">
        <v>140</v>
      </c>
      <c r="E11" s="17" t="s">
        <v>141</v>
      </c>
      <c r="F11" s="17" t="s">
        <v>142</v>
      </c>
      <c r="G11" s="17" t="s">
        <v>143</v>
      </c>
      <c r="H11" s="17" t="s">
        <v>144</v>
      </c>
      <c r="I11" s="17" t="s">
        <v>145</v>
      </c>
      <c r="J11" s="13" t="s">
        <v>146</v>
      </c>
      <c r="K11" s="13" t="s">
        <v>200</v>
      </c>
      <c r="L11" s="13" t="s">
        <v>201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42">
        <f t="shared" si="1"/>
        <v>0</v>
      </c>
      <c r="BR11" s="42">
        <f t="shared" si="2"/>
        <v>0</v>
      </c>
      <c r="BS11" s="42">
        <f t="shared" si="3"/>
        <v>0</v>
      </c>
      <c r="BT11" s="42">
        <f t="shared" si="4"/>
        <v>0</v>
      </c>
    </row>
    <row r="12" spans="1:72" ht="38.25" x14ac:dyDescent="0.25">
      <c r="A12" s="35"/>
      <c r="B12" s="9">
        <v>9</v>
      </c>
      <c r="C12" s="10" t="s">
        <v>30</v>
      </c>
      <c r="D12" s="11" t="s">
        <v>31</v>
      </c>
      <c r="E12" s="12" t="s">
        <v>32</v>
      </c>
      <c r="F12" s="13" t="s">
        <v>33</v>
      </c>
      <c r="G12" s="12" t="s">
        <v>34</v>
      </c>
      <c r="H12" s="10" t="s">
        <v>35</v>
      </c>
      <c r="I12" s="14" t="s">
        <v>36</v>
      </c>
      <c r="J12" s="13" t="s">
        <v>37</v>
      </c>
      <c r="K12" s="13" t="s">
        <v>200</v>
      </c>
      <c r="L12" s="13" t="s">
        <v>201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42">
        <f t="shared" si="1"/>
        <v>0</v>
      </c>
      <c r="BR12" s="42">
        <f t="shared" si="2"/>
        <v>0</v>
      </c>
      <c r="BS12" s="42">
        <f t="shared" si="3"/>
        <v>0</v>
      </c>
      <c r="BT12" s="42">
        <f t="shared" si="4"/>
        <v>0</v>
      </c>
    </row>
    <row r="13" spans="1:72" ht="63.75" x14ac:dyDescent="0.25">
      <c r="A13" s="35"/>
      <c r="B13" s="9">
        <v>10</v>
      </c>
      <c r="C13" s="17" t="s">
        <v>147</v>
      </c>
      <c r="D13" s="25" t="s">
        <v>148</v>
      </c>
      <c r="E13" s="17" t="s">
        <v>149</v>
      </c>
      <c r="F13" s="17" t="s">
        <v>150</v>
      </c>
      <c r="G13" s="17" t="s">
        <v>151</v>
      </c>
      <c r="H13" s="17" t="s">
        <v>152</v>
      </c>
      <c r="I13" s="17" t="s">
        <v>36</v>
      </c>
      <c r="J13" s="13" t="s">
        <v>72</v>
      </c>
      <c r="K13" s="13" t="s">
        <v>200</v>
      </c>
      <c r="L13" s="13" t="s">
        <v>201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42">
        <f t="shared" si="1"/>
        <v>0</v>
      </c>
      <c r="BR13" s="42">
        <f t="shared" si="2"/>
        <v>0</v>
      </c>
      <c r="BS13" s="42">
        <f t="shared" si="3"/>
        <v>0</v>
      </c>
      <c r="BT13" s="42">
        <f t="shared" si="4"/>
        <v>0</v>
      </c>
    </row>
    <row r="14" spans="1:72" ht="25.5" x14ac:dyDescent="0.25">
      <c r="A14" s="35"/>
      <c r="B14" s="9">
        <v>11</v>
      </c>
      <c r="C14" s="17" t="s">
        <v>153</v>
      </c>
      <c r="D14" s="25" t="s">
        <v>154</v>
      </c>
      <c r="E14" s="17" t="s">
        <v>155</v>
      </c>
      <c r="F14" s="17" t="s">
        <v>156</v>
      </c>
      <c r="G14" s="17" t="s">
        <v>34</v>
      </c>
      <c r="H14" s="17" t="s">
        <v>157</v>
      </c>
      <c r="I14" s="17" t="s">
        <v>36</v>
      </c>
      <c r="J14" s="9" t="s">
        <v>111</v>
      </c>
      <c r="K14" s="13" t="s">
        <v>200</v>
      </c>
      <c r="L14" s="13" t="s">
        <v>201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42">
        <f t="shared" si="1"/>
        <v>0</v>
      </c>
      <c r="BR14" s="42">
        <f t="shared" si="2"/>
        <v>0</v>
      </c>
      <c r="BS14" s="42">
        <f t="shared" si="3"/>
        <v>0</v>
      </c>
      <c r="BT14" s="42">
        <f t="shared" si="4"/>
        <v>0</v>
      </c>
    </row>
    <row r="15" spans="1:72" ht="38.25" x14ac:dyDescent="0.25">
      <c r="A15" s="35"/>
      <c r="B15" s="9">
        <v>12</v>
      </c>
      <c r="C15" s="17" t="s">
        <v>158</v>
      </c>
      <c r="D15" s="25" t="s">
        <v>159</v>
      </c>
      <c r="E15" s="17" t="s">
        <v>160</v>
      </c>
      <c r="F15" s="17" t="s">
        <v>161</v>
      </c>
      <c r="G15" s="17" t="s">
        <v>110</v>
      </c>
      <c r="H15" s="17" t="s">
        <v>162</v>
      </c>
      <c r="I15" s="17" t="s">
        <v>36</v>
      </c>
      <c r="J15" s="13" t="s">
        <v>37</v>
      </c>
      <c r="K15" s="13" t="s">
        <v>200</v>
      </c>
      <c r="L15" s="13" t="s">
        <v>201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42">
        <f t="shared" si="1"/>
        <v>0</v>
      </c>
      <c r="BR15" s="42">
        <f t="shared" si="2"/>
        <v>0</v>
      </c>
      <c r="BS15" s="42">
        <f t="shared" si="3"/>
        <v>0</v>
      </c>
      <c r="BT15" s="42">
        <f t="shared" si="4"/>
        <v>0</v>
      </c>
    </row>
    <row r="16" spans="1:72" ht="25.5" x14ac:dyDescent="0.25">
      <c r="A16" s="35"/>
      <c r="B16" s="9">
        <v>13</v>
      </c>
      <c r="C16" s="14" t="s">
        <v>38</v>
      </c>
      <c r="D16" s="12">
        <v>3327535</v>
      </c>
      <c r="E16" s="12" t="s">
        <v>39</v>
      </c>
      <c r="F16" s="9" t="s">
        <v>40</v>
      </c>
      <c r="G16" s="15" t="s">
        <v>41</v>
      </c>
      <c r="H16" s="10" t="s">
        <v>42</v>
      </c>
      <c r="I16" s="14" t="s">
        <v>43</v>
      </c>
      <c r="J16" s="13" t="s">
        <v>37</v>
      </c>
      <c r="K16" s="13" t="s">
        <v>200</v>
      </c>
      <c r="L16" s="13" t="s">
        <v>201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42">
        <f t="shared" si="1"/>
        <v>0</v>
      </c>
      <c r="BR16" s="42">
        <f t="shared" si="2"/>
        <v>0</v>
      </c>
      <c r="BS16" s="42">
        <f t="shared" si="3"/>
        <v>0</v>
      </c>
      <c r="BT16" s="42">
        <f t="shared" si="4"/>
        <v>0</v>
      </c>
    </row>
    <row r="17" spans="1:72" ht="38.25" x14ac:dyDescent="0.25">
      <c r="A17" s="35"/>
      <c r="B17" s="9">
        <v>14</v>
      </c>
      <c r="C17" s="14" t="s">
        <v>44</v>
      </c>
      <c r="D17" s="12">
        <v>1328610</v>
      </c>
      <c r="E17" s="12" t="s">
        <v>45</v>
      </c>
      <c r="F17" s="16" t="s">
        <v>46</v>
      </c>
      <c r="G17" s="12" t="s">
        <v>47</v>
      </c>
      <c r="H17" s="10" t="s">
        <v>48</v>
      </c>
      <c r="I17" s="17" t="s">
        <v>49</v>
      </c>
      <c r="J17" s="13" t="s">
        <v>50</v>
      </c>
      <c r="K17" s="13" t="s">
        <v>200</v>
      </c>
      <c r="L17" s="13" t="s">
        <v>201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42">
        <f t="shared" si="1"/>
        <v>0</v>
      </c>
      <c r="BR17" s="42">
        <f t="shared" si="2"/>
        <v>0</v>
      </c>
      <c r="BS17" s="42">
        <f t="shared" si="3"/>
        <v>0</v>
      </c>
      <c r="BT17" s="42">
        <f t="shared" si="4"/>
        <v>0</v>
      </c>
    </row>
    <row r="18" spans="1:72" ht="38.25" x14ac:dyDescent="0.25">
      <c r="A18" s="35"/>
      <c r="B18" s="9">
        <v>15</v>
      </c>
      <c r="C18" s="17" t="s">
        <v>163</v>
      </c>
      <c r="D18" s="25" t="s">
        <v>164</v>
      </c>
      <c r="E18" s="17" t="s">
        <v>165</v>
      </c>
      <c r="F18" s="33" t="s">
        <v>166</v>
      </c>
      <c r="G18" s="17" t="s">
        <v>167</v>
      </c>
      <c r="H18" s="17" t="s">
        <v>93</v>
      </c>
      <c r="I18" s="17" t="s">
        <v>49</v>
      </c>
      <c r="J18" s="13" t="s">
        <v>37</v>
      </c>
      <c r="K18" s="13" t="s">
        <v>200</v>
      </c>
      <c r="L18" s="13" t="s">
        <v>201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42">
        <f t="shared" si="1"/>
        <v>0</v>
      </c>
      <c r="BR18" s="42">
        <f t="shared" si="2"/>
        <v>0</v>
      </c>
      <c r="BS18" s="42">
        <f t="shared" si="3"/>
        <v>0</v>
      </c>
      <c r="BT18" s="42">
        <f t="shared" si="4"/>
        <v>0</v>
      </c>
    </row>
    <row r="19" spans="1:72" ht="51" x14ac:dyDescent="0.25">
      <c r="A19" s="35"/>
      <c r="B19" s="9">
        <v>16</v>
      </c>
      <c r="C19" s="18" t="s">
        <v>51</v>
      </c>
      <c r="D19" s="11" t="s">
        <v>52</v>
      </c>
      <c r="E19" s="12" t="s">
        <v>53</v>
      </c>
      <c r="F19" s="19" t="s">
        <v>54</v>
      </c>
      <c r="G19" s="13" t="s">
        <v>55</v>
      </c>
      <c r="H19" s="20" t="s">
        <v>56</v>
      </c>
      <c r="I19" s="17" t="s">
        <v>43</v>
      </c>
      <c r="J19" s="13" t="s">
        <v>37</v>
      </c>
      <c r="K19" s="13" t="s">
        <v>200</v>
      </c>
      <c r="L19" s="13" t="s">
        <v>201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42">
        <f t="shared" si="1"/>
        <v>0</v>
      </c>
      <c r="BR19" s="42">
        <f t="shared" si="2"/>
        <v>0</v>
      </c>
      <c r="BS19" s="42">
        <f t="shared" si="3"/>
        <v>0</v>
      </c>
      <c r="BT19" s="42">
        <f t="shared" si="4"/>
        <v>0</v>
      </c>
    </row>
    <row r="20" spans="1:72" ht="51" x14ac:dyDescent="0.25">
      <c r="A20" s="35"/>
      <c r="B20" s="9">
        <v>16</v>
      </c>
      <c r="C20" s="18" t="s">
        <v>51</v>
      </c>
      <c r="D20" s="11" t="s">
        <v>57</v>
      </c>
      <c r="E20" s="12" t="s">
        <v>53</v>
      </c>
      <c r="F20" s="19" t="s">
        <v>54</v>
      </c>
      <c r="G20" s="13" t="s">
        <v>55</v>
      </c>
      <c r="H20" s="20" t="s">
        <v>58</v>
      </c>
      <c r="I20" s="17" t="s">
        <v>43</v>
      </c>
      <c r="J20" s="13" t="s">
        <v>37</v>
      </c>
      <c r="K20" s="13" t="s">
        <v>200</v>
      </c>
      <c r="L20" s="13" t="s">
        <v>201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42">
        <f t="shared" si="1"/>
        <v>0</v>
      </c>
      <c r="BR20" s="42">
        <f t="shared" si="2"/>
        <v>0</v>
      </c>
      <c r="BS20" s="42">
        <f t="shared" si="3"/>
        <v>0</v>
      </c>
      <c r="BT20" s="42">
        <f t="shared" si="4"/>
        <v>0</v>
      </c>
    </row>
    <row r="21" spans="1:72" ht="51" x14ac:dyDescent="0.25">
      <c r="A21" s="35"/>
      <c r="B21" s="9">
        <v>17</v>
      </c>
      <c r="C21" s="17" t="s">
        <v>168</v>
      </c>
      <c r="D21" s="25" t="s">
        <v>169</v>
      </c>
      <c r="E21" s="17" t="s">
        <v>202</v>
      </c>
      <c r="F21" s="17" t="s">
        <v>170</v>
      </c>
      <c r="G21" s="27" t="s">
        <v>55</v>
      </c>
      <c r="H21" s="12" t="s">
        <v>56</v>
      </c>
      <c r="I21" s="17" t="s">
        <v>43</v>
      </c>
      <c r="J21" s="13" t="s">
        <v>105</v>
      </c>
      <c r="K21" s="13" t="s">
        <v>200</v>
      </c>
      <c r="L21" s="13" t="s">
        <v>201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42">
        <f t="shared" si="1"/>
        <v>0</v>
      </c>
      <c r="BR21" s="42">
        <f t="shared" si="2"/>
        <v>0</v>
      </c>
      <c r="BS21" s="42">
        <f t="shared" si="3"/>
        <v>0</v>
      </c>
      <c r="BT21" s="42">
        <f t="shared" si="4"/>
        <v>0</v>
      </c>
    </row>
    <row r="22" spans="1:72" ht="51" x14ac:dyDescent="0.25">
      <c r="A22" s="35"/>
      <c r="B22" s="9">
        <v>17</v>
      </c>
      <c r="C22" s="17" t="s">
        <v>168</v>
      </c>
      <c r="D22" s="28" t="s">
        <v>171</v>
      </c>
      <c r="E22" s="17" t="s">
        <v>202</v>
      </c>
      <c r="F22" s="17" t="s">
        <v>170</v>
      </c>
      <c r="G22" s="27" t="s">
        <v>55</v>
      </c>
      <c r="H22" s="20" t="s">
        <v>58</v>
      </c>
      <c r="I22" s="17" t="s">
        <v>43</v>
      </c>
      <c r="J22" s="13" t="s">
        <v>105</v>
      </c>
      <c r="K22" s="13" t="s">
        <v>200</v>
      </c>
      <c r="L22" s="13" t="s">
        <v>201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42">
        <f t="shared" si="1"/>
        <v>0</v>
      </c>
      <c r="BR22" s="42">
        <f t="shared" si="2"/>
        <v>0</v>
      </c>
      <c r="BS22" s="42">
        <f t="shared" si="3"/>
        <v>0</v>
      </c>
      <c r="BT22" s="42">
        <f t="shared" si="4"/>
        <v>0</v>
      </c>
    </row>
    <row r="23" spans="1:72" ht="38.25" x14ac:dyDescent="0.25">
      <c r="A23" s="35"/>
      <c r="B23" s="9">
        <v>18</v>
      </c>
      <c r="C23" s="18" t="s">
        <v>59</v>
      </c>
      <c r="D23" s="21" t="s">
        <v>60</v>
      </c>
      <c r="E23" s="18" t="s">
        <v>61</v>
      </c>
      <c r="F23" s="18" t="s">
        <v>62</v>
      </c>
      <c r="G23" s="18" t="s">
        <v>55</v>
      </c>
      <c r="H23" s="12" t="s">
        <v>56</v>
      </c>
      <c r="I23" s="17" t="s">
        <v>63</v>
      </c>
      <c r="J23" s="13" t="s">
        <v>64</v>
      </c>
      <c r="K23" s="13" t="s">
        <v>200</v>
      </c>
      <c r="L23" s="13" t="s">
        <v>201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42">
        <f t="shared" si="1"/>
        <v>0</v>
      </c>
      <c r="BR23" s="42">
        <f t="shared" si="2"/>
        <v>0</v>
      </c>
      <c r="BS23" s="42">
        <f t="shared" si="3"/>
        <v>0</v>
      </c>
      <c r="BT23" s="42">
        <f t="shared" si="4"/>
        <v>0</v>
      </c>
    </row>
    <row r="24" spans="1:72" ht="38.25" x14ac:dyDescent="0.25">
      <c r="A24" s="35"/>
      <c r="B24" s="9">
        <v>18</v>
      </c>
      <c r="C24" s="18" t="s">
        <v>59</v>
      </c>
      <c r="D24" s="21" t="s">
        <v>65</v>
      </c>
      <c r="E24" s="18" t="s">
        <v>61</v>
      </c>
      <c r="F24" s="18" t="s">
        <v>62</v>
      </c>
      <c r="G24" s="18" t="s">
        <v>55</v>
      </c>
      <c r="H24" s="20" t="s">
        <v>58</v>
      </c>
      <c r="I24" s="17" t="s">
        <v>63</v>
      </c>
      <c r="J24" s="13" t="s">
        <v>64</v>
      </c>
      <c r="K24" s="13" t="s">
        <v>200</v>
      </c>
      <c r="L24" s="13" t="s">
        <v>201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42">
        <f t="shared" si="1"/>
        <v>0</v>
      </c>
      <c r="BR24" s="42">
        <f t="shared" si="2"/>
        <v>0</v>
      </c>
      <c r="BS24" s="42">
        <f t="shared" si="3"/>
        <v>0</v>
      </c>
      <c r="BT24" s="42">
        <f t="shared" si="4"/>
        <v>0</v>
      </c>
    </row>
    <row r="25" spans="1:72" ht="51" x14ac:dyDescent="0.25">
      <c r="A25" s="35"/>
      <c r="B25" s="9">
        <v>20</v>
      </c>
      <c r="C25" s="27" t="s">
        <v>172</v>
      </c>
      <c r="D25" s="28" t="s">
        <v>173</v>
      </c>
      <c r="E25" s="27" t="s">
        <v>174</v>
      </c>
      <c r="F25" s="27" t="s">
        <v>175</v>
      </c>
      <c r="G25" s="27" t="s">
        <v>176</v>
      </c>
      <c r="H25" s="27" t="s">
        <v>162</v>
      </c>
      <c r="I25" s="17" t="s">
        <v>89</v>
      </c>
      <c r="J25" s="13" t="s">
        <v>111</v>
      </c>
      <c r="K25" s="13" t="s">
        <v>200</v>
      </c>
      <c r="L25" s="13" t="s">
        <v>201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42">
        <f t="shared" si="1"/>
        <v>0</v>
      </c>
      <c r="BR25" s="42">
        <f t="shared" si="2"/>
        <v>0</v>
      </c>
      <c r="BS25" s="42">
        <f t="shared" si="3"/>
        <v>0</v>
      </c>
      <c r="BT25" s="42">
        <f t="shared" si="4"/>
        <v>0</v>
      </c>
    </row>
    <row r="26" spans="1:72" ht="51" x14ac:dyDescent="0.25">
      <c r="A26" s="35"/>
      <c r="B26" s="9">
        <v>21</v>
      </c>
      <c r="C26" s="27" t="s">
        <v>177</v>
      </c>
      <c r="D26" s="28" t="s">
        <v>178</v>
      </c>
      <c r="E26" s="27" t="s">
        <v>174</v>
      </c>
      <c r="F26" s="27" t="s">
        <v>175</v>
      </c>
      <c r="G26" s="27" t="s">
        <v>176</v>
      </c>
      <c r="H26" s="27" t="s">
        <v>179</v>
      </c>
      <c r="I26" s="17" t="s">
        <v>89</v>
      </c>
      <c r="J26" s="13" t="s">
        <v>111</v>
      </c>
      <c r="K26" s="13" t="s">
        <v>200</v>
      </c>
      <c r="L26" s="13" t="s">
        <v>201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42">
        <f t="shared" si="1"/>
        <v>0</v>
      </c>
      <c r="BR26" s="42">
        <f t="shared" si="2"/>
        <v>0</v>
      </c>
      <c r="BS26" s="42">
        <f t="shared" si="3"/>
        <v>0</v>
      </c>
      <c r="BT26" s="42">
        <f t="shared" si="4"/>
        <v>0</v>
      </c>
    </row>
    <row r="27" spans="1:72" ht="51" x14ac:dyDescent="0.25">
      <c r="A27" s="35"/>
      <c r="B27" s="9">
        <v>22</v>
      </c>
      <c r="C27" s="27" t="s">
        <v>180</v>
      </c>
      <c r="D27" s="28" t="s">
        <v>181</v>
      </c>
      <c r="E27" s="27" t="s">
        <v>174</v>
      </c>
      <c r="F27" s="27" t="s">
        <v>175</v>
      </c>
      <c r="G27" s="27" t="s">
        <v>176</v>
      </c>
      <c r="H27" s="27" t="s">
        <v>116</v>
      </c>
      <c r="I27" s="17" t="s">
        <v>89</v>
      </c>
      <c r="J27" s="13" t="s">
        <v>111</v>
      </c>
      <c r="K27" s="13" t="s">
        <v>200</v>
      </c>
      <c r="L27" s="13" t="s">
        <v>201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42">
        <f t="shared" si="1"/>
        <v>0</v>
      </c>
      <c r="BR27" s="42">
        <f t="shared" si="2"/>
        <v>0</v>
      </c>
      <c r="BS27" s="42">
        <f t="shared" si="3"/>
        <v>0</v>
      </c>
      <c r="BT27" s="42">
        <f t="shared" si="4"/>
        <v>0</v>
      </c>
    </row>
    <row r="28" spans="1:72" ht="51" x14ac:dyDescent="0.25">
      <c r="A28" s="35"/>
      <c r="B28" s="9">
        <v>23</v>
      </c>
      <c r="C28" s="17" t="s">
        <v>182</v>
      </c>
      <c r="D28" s="25" t="s">
        <v>183</v>
      </c>
      <c r="E28" s="17" t="s">
        <v>174</v>
      </c>
      <c r="F28" s="17" t="s">
        <v>175</v>
      </c>
      <c r="G28" s="17" t="s">
        <v>176</v>
      </c>
      <c r="H28" s="17" t="s">
        <v>184</v>
      </c>
      <c r="I28" s="17" t="s">
        <v>89</v>
      </c>
      <c r="J28" s="13" t="s">
        <v>111</v>
      </c>
      <c r="K28" s="13" t="s">
        <v>200</v>
      </c>
      <c r="L28" s="13" t="s">
        <v>201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42">
        <f t="shared" si="1"/>
        <v>0</v>
      </c>
      <c r="BR28" s="42">
        <f t="shared" si="2"/>
        <v>0</v>
      </c>
      <c r="BS28" s="42">
        <f t="shared" si="3"/>
        <v>0</v>
      </c>
      <c r="BT28" s="42">
        <f t="shared" si="4"/>
        <v>0</v>
      </c>
    </row>
    <row r="29" spans="1:72" ht="38.25" x14ac:dyDescent="0.25">
      <c r="A29" s="35"/>
      <c r="B29" s="9">
        <v>24</v>
      </c>
      <c r="C29" s="14" t="s">
        <v>66</v>
      </c>
      <c r="D29" s="22" t="s">
        <v>67</v>
      </c>
      <c r="E29" s="12" t="s">
        <v>68</v>
      </c>
      <c r="F29" s="32" t="s">
        <v>69</v>
      </c>
      <c r="G29" s="18" t="s">
        <v>70</v>
      </c>
      <c r="H29" s="18" t="s">
        <v>71</v>
      </c>
      <c r="I29" s="17" t="s">
        <v>43</v>
      </c>
      <c r="J29" s="13" t="s">
        <v>72</v>
      </c>
      <c r="K29" s="13" t="s">
        <v>200</v>
      </c>
      <c r="L29" s="13" t="s">
        <v>201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42">
        <f t="shared" si="1"/>
        <v>0</v>
      </c>
      <c r="BR29" s="42">
        <f t="shared" si="2"/>
        <v>0</v>
      </c>
      <c r="BS29" s="42">
        <f t="shared" si="3"/>
        <v>0</v>
      </c>
      <c r="BT29" s="42">
        <f t="shared" si="4"/>
        <v>0</v>
      </c>
    </row>
    <row r="30" spans="1:72" ht="51" x14ac:dyDescent="0.25">
      <c r="A30" s="35"/>
      <c r="B30" s="9">
        <v>25</v>
      </c>
      <c r="C30" s="17" t="s">
        <v>185</v>
      </c>
      <c r="D30" s="25" t="s">
        <v>186</v>
      </c>
      <c r="E30" s="17" t="s">
        <v>187</v>
      </c>
      <c r="F30" s="29" t="s">
        <v>188</v>
      </c>
      <c r="G30" s="17" t="s">
        <v>47</v>
      </c>
      <c r="H30" s="17" t="s">
        <v>179</v>
      </c>
      <c r="I30" s="17" t="s">
        <v>49</v>
      </c>
      <c r="J30" s="13" t="s">
        <v>37</v>
      </c>
      <c r="K30" s="13" t="s">
        <v>200</v>
      </c>
      <c r="L30" s="13" t="s">
        <v>201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42">
        <f t="shared" si="1"/>
        <v>0</v>
      </c>
      <c r="BR30" s="42">
        <f t="shared" si="2"/>
        <v>0</v>
      </c>
      <c r="BS30" s="42">
        <f t="shared" si="3"/>
        <v>0</v>
      </c>
      <c r="BT30" s="42">
        <f t="shared" si="4"/>
        <v>0</v>
      </c>
    </row>
    <row r="31" spans="1:72" ht="51" x14ac:dyDescent="0.25">
      <c r="A31" s="35"/>
      <c r="B31" s="9">
        <v>26</v>
      </c>
      <c r="C31" s="14" t="s">
        <v>73</v>
      </c>
      <c r="D31" s="11" t="s">
        <v>74</v>
      </c>
      <c r="E31" s="12" t="s">
        <v>75</v>
      </c>
      <c r="F31" s="18" t="s">
        <v>76</v>
      </c>
      <c r="G31" s="18" t="s">
        <v>77</v>
      </c>
      <c r="H31" s="18" t="s">
        <v>78</v>
      </c>
      <c r="I31" s="17" t="s">
        <v>43</v>
      </c>
      <c r="J31" s="13" t="s">
        <v>64</v>
      </c>
      <c r="K31" s="13" t="s">
        <v>200</v>
      </c>
      <c r="L31" s="13" t="s">
        <v>201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42">
        <f t="shared" si="1"/>
        <v>0</v>
      </c>
      <c r="BR31" s="42">
        <f t="shared" si="2"/>
        <v>0</v>
      </c>
      <c r="BS31" s="42">
        <f t="shared" si="3"/>
        <v>0</v>
      </c>
      <c r="BT31" s="42">
        <f t="shared" si="4"/>
        <v>0</v>
      </c>
    </row>
    <row r="32" spans="1:72" ht="63.75" x14ac:dyDescent="0.25">
      <c r="A32" s="35"/>
      <c r="B32" s="9">
        <v>27</v>
      </c>
      <c r="C32" s="17" t="s">
        <v>189</v>
      </c>
      <c r="D32" s="25" t="s">
        <v>190</v>
      </c>
      <c r="E32" s="17" t="s">
        <v>191</v>
      </c>
      <c r="F32" s="17" t="s">
        <v>192</v>
      </c>
      <c r="G32" s="17" t="s">
        <v>47</v>
      </c>
      <c r="H32" s="17" t="s">
        <v>193</v>
      </c>
      <c r="I32" s="17" t="s">
        <v>49</v>
      </c>
      <c r="J32" s="13" t="s">
        <v>111</v>
      </c>
      <c r="K32" s="13" t="s">
        <v>200</v>
      </c>
      <c r="L32" s="13" t="s">
        <v>201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42">
        <f t="shared" si="1"/>
        <v>0</v>
      </c>
      <c r="BR32" s="42">
        <f t="shared" si="2"/>
        <v>0</v>
      </c>
      <c r="BS32" s="42">
        <f t="shared" si="3"/>
        <v>0</v>
      </c>
      <c r="BT32" s="42">
        <f t="shared" si="4"/>
        <v>0</v>
      </c>
    </row>
    <row r="33" spans="1:72" ht="63.75" x14ac:dyDescent="0.25">
      <c r="A33" s="35"/>
      <c r="B33" s="9">
        <v>28</v>
      </c>
      <c r="C33" s="12" t="s">
        <v>79</v>
      </c>
      <c r="D33" s="12">
        <v>1039152</v>
      </c>
      <c r="E33" s="12" t="s">
        <v>80</v>
      </c>
      <c r="F33" s="18" t="s">
        <v>81</v>
      </c>
      <c r="G33" s="12" t="s">
        <v>47</v>
      </c>
      <c r="H33" s="10" t="s">
        <v>82</v>
      </c>
      <c r="I33" s="23" t="s">
        <v>49</v>
      </c>
      <c r="J33" s="13" t="s">
        <v>83</v>
      </c>
      <c r="K33" s="13" t="s">
        <v>200</v>
      </c>
      <c r="L33" s="13" t="s">
        <v>201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42">
        <f t="shared" si="1"/>
        <v>0</v>
      </c>
      <c r="BR33" s="42">
        <f t="shared" si="2"/>
        <v>0</v>
      </c>
      <c r="BS33" s="42">
        <f t="shared" si="3"/>
        <v>0</v>
      </c>
      <c r="BT33" s="42">
        <f t="shared" si="4"/>
        <v>0</v>
      </c>
    </row>
    <row r="34" spans="1:72" ht="25.5" x14ac:dyDescent="0.25">
      <c r="A34" s="35"/>
      <c r="B34" s="9">
        <v>29</v>
      </c>
      <c r="C34" s="30" t="s">
        <v>194</v>
      </c>
      <c r="D34" s="31" t="s">
        <v>195</v>
      </c>
      <c r="E34" s="30" t="s">
        <v>196</v>
      </c>
      <c r="F34" s="30" t="s">
        <v>166</v>
      </c>
      <c r="G34" s="30" t="s">
        <v>49</v>
      </c>
      <c r="H34" s="30" t="s">
        <v>116</v>
      </c>
      <c r="I34" s="17" t="s">
        <v>49</v>
      </c>
      <c r="J34" s="13" t="s">
        <v>37</v>
      </c>
      <c r="K34" s="13" t="s">
        <v>200</v>
      </c>
      <c r="L34" s="13" t="s">
        <v>201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42">
        <f t="shared" si="1"/>
        <v>0</v>
      </c>
      <c r="BR34" s="42">
        <f t="shared" si="2"/>
        <v>0</v>
      </c>
      <c r="BS34" s="42">
        <f t="shared" si="3"/>
        <v>0</v>
      </c>
      <c r="BT34" s="42">
        <f t="shared" si="4"/>
        <v>0</v>
      </c>
    </row>
    <row r="35" spans="1:72" ht="25.5" x14ac:dyDescent="0.25">
      <c r="A35" s="35"/>
      <c r="B35" s="9">
        <v>30</v>
      </c>
      <c r="C35" s="30" t="s">
        <v>197</v>
      </c>
      <c r="D35" s="31" t="s">
        <v>198</v>
      </c>
      <c r="E35" s="30" t="s">
        <v>196</v>
      </c>
      <c r="F35" s="30" t="s">
        <v>166</v>
      </c>
      <c r="G35" s="30" t="s">
        <v>49</v>
      </c>
      <c r="H35" s="30" t="s">
        <v>199</v>
      </c>
      <c r="I35" s="17" t="s">
        <v>49</v>
      </c>
      <c r="J35" s="13" t="s">
        <v>37</v>
      </c>
      <c r="K35" s="13" t="s">
        <v>200</v>
      </c>
      <c r="L35" s="13" t="s">
        <v>201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42">
        <f t="shared" si="1"/>
        <v>0</v>
      </c>
      <c r="BR35" s="42">
        <f t="shared" si="2"/>
        <v>0</v>
      </c>
      <c r="BS35" s="42">
        <f t="shared" si="3"/>
        <v>0</v>
      </c>
      <c r="BT35" s="42">
        <f t="shared" si="4"/>
        <v>0</v>
      </c>
    </row>
    <row r="36" spans="1:72" ht="38.25" x14ac:dyDescent="0.25">
      <c r="A36" s="35"/>
      <c r="B36" s="9">
        <v>31</v>
      </c>
      <c r="C36" s="14" t="s">
        <v>84</v>
      </c>
      <c r="D36" s="12">
        <v>1039602</v>
      </c>
      <c r="E36" s="12" t="s">
        <v>85</v>
      </c>
      <c r="F36" s="12" t="s">
        <v>86</v>
      </c>
      <c r="G36" s="12" t="s">
        <v>87</v>
      </c>
      <c r="H36" s="10" t="s">
        <v>88</v>
      </c>
      <c r="I36" s="14" t="s">
        <v>89</v>
      </c>
      <c r="J36" s="13" t="s">
        <v>50</v>
      </c>
      <c r="K36" s="13" t="s">
        <v>200</v>
      </c>
      <c r="L36" s="13" t="s">
        <v>201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42">
        <f t="shared" si="1"/>
        <v>0</v>
      </c>
      <c r="BR36" s="42">
        <f t="shared" si="2"/>
        <v>0</v>
      </c>
      <c r="BS36" s="42">
        <f t="shared" si="3"/>
        <v>0</v>
      </c>
      <c r="BT36" s="42">
        <f t="shared" si="4"/>
        <v>0</v>
      </c>
    </row>
    <row r="37" spans="1:72" ht="25.5" x14ac:dyDescent="0.25">
      <c r="A37" s="35"/>
      <c r="B37" s="9">
        <v>32</v>
      </c>
      <c r="C37" s="14" t="s">
        <v>90</v>
      </c>
      <c r="D37" s="12">
        <v>1039721</v>
      </c>
      <c r="E37" s="12" t="s">
        <v>91</v>
      </c>
      <c r="F37" s="12" t="s">
        <v>92</v>
      </c>
      <c r="G37" s="12" t="s">
        <v>49</v>
      </c>
      <c r="H37" s="10" t="s">
        <v>93</v>
      </c>
      <c r="I37" s="14" t="s">
        <v>49</v>
      </c>
      <c r="J37" s="13" t="s">
        <v>50</v>
      </c>
      <c r="K37" s="13" t="s">
        <v>200</v>
      </c>
      <c r="L37" s="13" t="s">
        <v>201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42">
        <f t="shared" si="1"/>
        <v>0</v>
      </c>
      <c r="BR37" s="42">
        <f t="shared" si="2"/>
        <v>0</v>
      </c>
      <c r="BS37" s="42">
        <f t="shared" si="3"/>
        <v>0</v>
      </c>
      <c r="BT37" s="42">
        <f t="shared" si="4"/>
        <v>0</v>
      </c>
    </row>
    <row r="38" spans="1:72" ht="25.5" x14ac:dyDescent="0.25">
      <c r="A38" s="35"/>
      <c r="B38" s="9">
        <v>33</v>
      </c>
      <c r="C38" s="14" t="s">
        <v>94</v>
      </c>
      <c r="D38" s="11" t="s">
        <v>95</v>
      </c>
      <c r="E38" s="18" t="s">
        <v>96</v>
      </c>
      <c r="F38" s="24" t="s">
        <v>97</v>
      </c>
      <c r="G38" s="18" t="s">
        <v>34</v>
      </c>
      <c r="H38" s="18" t="s">
        <v>98</v>
      </c>
      <c r="I38" s="17" t="s">
        <v>43</v>
      </c>
      <c r="J38" s="13" t="s">
        <v>64</v>
      </c>
      <c r="K38" s="13" t="s">
        <v>200</v>
      </c>
      <c r="L38" s="13" t="s">
        <v>201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42">
        <f t="shared" si="1"/>
        <v>0</v>
      </c>
      <c r="BR38" s="42">
        <f t="shared" si="2"/>
        <v>0</v>
      </c>
      <c r="BS38" s="42">
        <f t="shared" si="3"/>
        <v>0</v>
      </c>
      <c r="BT38" s="42">
        <f t="shared" si="4"/>
        <v>0</v>
      </c>
    </row>
  </sheetData>
  <sheetProtection algorithmName="SHA-512" hashValue="08m536+04UQw8xqtH4a0WUPkCNmGhXWoxsAKosuz6icjTvNtEYJRcaFHPHQoAQWbD2bM8OqA2d/fJxFsRRH7uw==" saltValue="65jg2LvDRM/7u3Xr24rXOQ==" spinCount="100000" sheet="1" formatCells="0" formatColumns="0" formatRows="0" autoFilter="0"/>
  <sortState ref="A4:L38">
    <sortCondition ref="B4:B38"/>
  </sortState>
  <mergeCells count="42">
    <mergeCell ref="AT2:AV2"/>
    <mergeCell ref="AX2:AZ2"/>
    <mergeCell ref="BB2:BD2"/>
    <mergeCell ref="BR2:BT2"/>
    <mergeCell ref="BQ1:BT1"/>
    <mergeCell ref="BF2:BH2"/>
    <mergeCell ref="AS1:AV1"/>
    <mergeCell ref="AW1:AZ1"/>
    <mergeCell ref="BA1:BD1"/>
    <mergeCell ref="BE1:BH1"/>
    <mergeCell ref="BI1:BL1"/>
    <mergeCell ref="BM1:BP1"/>
    <mergeCell ref="BJ2:BL2"/>
    <mergeCell ref="BN2:BP2"/>
    <mergeCell ref="N2:P2"/>
    <mergeCell ref="R2:T2"/>
    <mergeCell ref="V2:X2"/>
    <mergeCell ref="Z2:AB2"/>
    <mergeCell ref="AD2:AF2"/>
    <mergeCell ref="AH2:AJ2"/>
    <mergeCell ref="AL2:AN2"/>
    <mergeCell ref="AP2:AR2"/>
    <mergeCell ref="AG1:AJ1"/>
    <mergeCell ref="AK1:AN1"/>
    <mergeCell ref="AO1:AR1"/>
    <mergeCell ref="M1:P1"/>
    <mergeCell ref="Q1:T1"/>
    <mergeCell ref="U1:X1"/>
    <mergeCell ref="Y1:AB1"/>
    <mergeCell ref="AC1:AF1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dcterms:created xsi:type="dcterms:W3CDTF">2020-06-02T12:42:27Z</dcterms:created>
  <dcterms:modified xsi:type="dcterms:W3CDTF">2021-07-05T12:16:25Z</dcterms:modified>
</cp:coreProperties>
</file>