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tijana.djurdjevic\Desktop\"/>
    </mc:Choice>
  </mc:AlternateContent>
  <xr:revisionPtr revIDLastSave="0" documentId="13_ncr:1_{64E8F582-73E7-4874-B571-60872E15B70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Tabela za izvestavanje" sheetId="2" r:id="rId1"/>
    <sheet name="Spisak ZU" sheetId="3" r:id="rId2"/>
  </sheets>
  <definedNames>
    <definedName name="_xlnm._FilterDatabase" localSheetId="0" hidden="1">'Tabela za izvestavanje'!$A$3:$BU$75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R74" i="2" l="1"/>
  <c r="BS74" i="2"/>
  <c r="BT74" i="2"/>
  <c r="BU74" i="2"/>
  <c r="BR75" i="2"/>
  <c r="BS75" i="2"/>
  <c r="BT75" i="2"/>
  <c r="BU75" i="2"/>
  <c r="BR58" i="2"/>
  <c r="BS58" i="2"/>
  <c r="BT58" i="2"/>
  <c r="BU58" i="2"/>
  <c r="BR59" i="2"/>
  <c r="BS59" i="2"/>
  <c r="BT59" i="2"/>
  <c r="BU59" i="2"/>
  <c r="BR60" i="2"/>
  <c r="BS60" i="2"/>
  <c r="BT60" i="2"/>
  <c r="BU60" i="2"/>
  <c r="BR61" i="2"/>
  <c r="BS61" i="2"/>
  <c r="BT61" i="2"/>
  <c r="BU61" i="2"/>
  <c r="BR62" i="2"/>
  <c r="BS62" i="2"/>
  <c r="BT62" i="2"/>
  <c r="BU62" i="2"/>
  <c r="BR63" i="2"/>
  <c r="BS63" i="2"/>
  <c r="BT63" i="2"/>
  <c r="BU63" i="2"/>
  <c r="BR64" i="2"/>
  <c r="BS64" i="2"/>
  <c r="BT64" i="2"/>
  <c r="BU64" i="2"/>
  <c r="BR65" i="2"/>
  <c r="BS65" i="2"/>
  <c r="BT65" i="2"/>
  <c r="BU65" i="2"/>
  <c r="BR66" i="2"/>
  <c r="BS66" i="2"/>
  <c r="BT66" i="2"/>
  <c r="BU66" i="2"/>
  <c r="BR67" i="2"/>
  <c r="BS67" i="2"/>
  <c r="BT67" i="2"/>
  <c r="BU67" i="2"/>
  <c r="BR68" i="2"/>
  <c r="BS68" i="2"/>
  <c r="BT68" i="2"/>
  <c r="BU68" i="2"/>
  <c r="BR69" i="2"/>
  <c r="BS69" i="2"/>
  <c r="BT69" i="2"/>
  <c r="BU69" i="2"/>
  <c r="BR70" i="2"/>
  <c r="BS70" i="2"/>
  <c r="BT70" i="2"/>
  <c r="BU70" i="2"/>
  <c r="BR71" i="2"/>
  <c r="BS71" i="2"/>
  <c r="BT71" i="2"/>
  <c r="BU71" i="2"/>
  <c r="BR72" i="2"/>
  <c r="BS72" i="2"/>
  <c r="BT72" i="2"/>
  <c r="BU72" i="2"/>
  <c r="BR73" i="2"/>
  <c r="BS73" i="2"/>
  <c r="BT73" i="2"/>
  <c r="BU73" i="2"/>
  <c r="BR5" i="2"/>
  <c r="BS5" i="2"/>
  <c r="BT5" i="2"/>
  <c r="BU5" i="2"/>
  <c r="BR6" i="2"/>
  <c r="BS6" i="2"/>
  <c r="BT6" i="2"/>
  <c r="BU6" i="2"/>
  <c r="BR7" i="2"/>
  <c r="BS7" i="2"/>
  <c r="BT7" i="2"/>
  <c r="BU7" i="2"/>
  <c r="BR8" i="2"/>
  <c r="BS8" i="2"/>
  <c r="BT8" i="2"/>
  <c r="BU8" i="2"/>
  <c r="BR9" i="2"/>
  <c r="BS9" i="2"/>
  <c r="BT9" i="2"/>
  <c r="BU9" i="2"/>
  <c r="BR10" i="2"/>
  <c r="BS10" i="2"/>
  <c r="BT10" i="2"/>
  <c r="BU10" i="2"/>
  <c r="BR11" i="2"/>
  <c r="BS11" i="2"/>
  <c r="BT11" i="2"/>
  <c r="BU11" i="2"/>
  <c r="BR12" i="2"/>
  <c r="BS12" i="2"/>
  <c r="BT12" i="2"/>
  <c r="BU12" i="2"/>
  <c r="BR13" i="2"/>
  <c r="BS13" i="2"/>
  <c r="BT13" i="2"/>
  <c r="BU13" i="2"/>
  <c r="BR14" i="2"/>
  <c r="BS14" i="2"/>
  <c r="BT14" i="2"/>
  <c r="BU14" i="2"/>
  <c r="BR15" i="2"/>
  <c r="BS15" i="2"/>
  <c r="BT15" i="2"/>
  <c r="BU15" i="2"/>
  <c r="BR16" i="2"/>
  <c r="BS16" i="2"/>
  <c r="BT16" i="2"/>
  <c r="BU16" i="2"/>
  <c r="BR17" i="2"/>
  <c r="BS17" i="2"/>
  <c r="BT17" i="2"/>
  <c r="BU17" i="2"/>
  <c r="BR18" i="2"/>
  <c r="BS18" i="2"/>
  <c r="BT18" i="2"/>
  <c r="BU18" i="2"/>
  <c r="BR19" i="2"/>
  <c r="BS19" i="2"/>
  <c r="BT19" i="2"/>
  <c r="BU19" i="2"/>
  <c r="BR20" i="2"/>
  <c r="BS20" i="2"/>
  <c r="BT20" i="2"/>
  <c r="BU20" i="2"/>
  <c r="BR21" i="2"/>
  <c r="BS21" i="2"/>
  <c r="BT21" i="2"/>
  <c r="BU21" i="2"/>
  <c r="BR22" i="2"/>
  <c r="BS22" i="2"/>
  <c r="BT22" i="2"/>
  <c r="BU22" i="2"/>
  <c r="BR23" i="2"/>
  <c r="BS23" i="2"/>
  <c r="BT23" i="2"/>
  <c r="BU23" i="2"/>
  <c r="BR24" i="2"/>
  <c r="BS24" i="2"/>
  <c r="BT24" i="2"/>
  <c r="BU24" i="2"/>
  <c r="BR25" i="2"/>
  <c r="BS25" i="2"/>
  <c r="BT25" i="2"/>
  <c r="BU25" i="2"/>
  <c r="BR26" i="2"/>
  <c r="BS26" i="2"/>
  <c r="BT26" i="2"/>
  <c r="BU26" i="2"/>
  <c r="BR27" i="2"/>
  <c r="BS27" i="2"/>
  <c r="BT27" i="2"/>
  <c r="BU27" i="2"/>
  <c r="BR28" i="2"/>
  <c r="BS28" i="2"/>
  <c r="BT28" i="2"/>
  <c r="BU28" i="2"/>
  <c r="BR29" i="2"/>
  <c r="BS29" i="2"/>
  <c r="BT29" i="2"/>
  <c r="BU29" i="2"/>
  <c r="BR30" i="2"/>
  <c r="BS30" i="2"/>
  <c r="BT30" i="2"/>
  <c r="BU30" i="2"/>
  <c r="BR31" i="2"/>
  <c r="BS31" i="2"/>
  <c r="BT31" i="2"/>
  <c r="BU31" i="2"/>
  <c r="BR32" i="2"/>
  <c r="BS32" i="2"/>
  <c r="BT32" i="2"/>
  <c r="BU32" i="2"/>
  <c r="BR33" i="2"/>
  <c r="BS33" i="2"/>
  <c r="BT33" i="2"/>
  <c r="BU33" i="2"/>
  <c r="BR34" i="2"/>
  <c r="BS34" i="2"/>
  <c r="BT34" i="2"/>
  <c r="BU34" i="2"/>
  <c r="BR35" i="2"/>
  <c r="BS35" i="2"/>
  <c r="BT35" i="2"/>
  <c r="BU35" i="2"/>
  <c r="BR36" i="2"/>
  <c r="BS36" i="2"/>
  <c r="BT36" i="2"/>
  <c r="BU36" i="2"/>
  <c r="BR37" i="2"/>
  <c r="BS37" i="2"/>
  <c r="BT37" i="2"/>
  <c r="BU37" i="2"/>
  <c r="BR38" i="2"/>
  <c r="BS38" i="2"/>
  <c r="BT38" i="2"/>
  <c r="BU38" i="2"/>
  <c r="BR39" i="2"/>
  <c r="BS39" i="2"/>
  <c r="BT39" i="2"/>
  <c r="BU39" i="2"/>
  <c r="BR40" i="2"/>
  <c r="BS40" i="2"/>
  <c r="BT40" i="2"/>
  <c r="BU40" i="2"/>
  <c r="BR41" i="2"/>
  <c r="BS41" i="2"/>
  <c r="BT41" i="2"/>
  <c r="BU41" i="2"/>
  <c r="BR42" i="2"/>
  <c r="BS42" i="2"/>
  <c r="BT42" i="2"/>
  <c r="BU42" i="2"/>
  <c r="BR43" i="2"/>
  <c r="BS43" i="2"/>
  <c r="BT43" i="2"/>
  <c r="BU43" i="2"/>
  <c r="BR44" i="2"/>
  <c r="BS44" i="2"/>
  <c r="BT44" i="2"/>
  <c r="BU44" i="2"/>
  <c r="BR45" i="2"/>
  <c r="BS45" i="2"/>
  <c r="BT45" i="2"/>
  <c r="BU45" i="2"/>
  <c r="BR46" i="2"/>
  <c r="BS46" i="2"/>
  <c r="BT46" i="2"/>
  <c r="BU46" i="2"/>
  <c r="BR47" i="2"/>
  <c r="BS47" i="2"/>
  <c r="BT47" i="2"/>
  <c r="BU47" i="2"/>
  <c r="BR48" i="2"/>
  <c r="BS48" i="2"/>
  <c r="BT48" i="2"/>
  <c r="BU48" i="2"/>
  <c r="BR49" i="2"/>
  <c r="BS49" i="2"/>
  <c r="BT49" i="2"/>
  <c r="BU49" i="2"/>
  <c r="BR50" i="2"/>
  <c r="BS50" i="2"/>
  <c r="BT50" i="2"/>
  <c r="BU50" i="2"/>
  <c r="BR51" i="2"/>
  <c r="BS51" i="2"/>
  <c r="BT51" i="2"/>
  <c r="BU51" i="2"/>
  <c r="BR52" i="2"/>
  <c r="BS52" i="2"/>
  <c r="BT52" i="2"/>
  <c r="BU52" i="2"/>
  <c r="BR53" i="2"/>
  <c r="BS53" i="2"/>
  <c r="BT53" i="2"/>
  <c r="BU53" i="2"/>
  <c r="BR54" i="2"/>
  <c r="BS54" i="2"/>
  <c r="BT54" i="2"/>
  <c r="BU54" i="2"/>
  <c r="BR55" i="2"/>
  <c r="BS55" i="2"/>
  <c r="BT55" i="2"/>
  <c r="BU55" i="2"/>
  <c r="BR56" i="2"/>
  <c r="BS56" i="2"/>
  <c r="BT56" i="2"/>
  <c r="BU56" i="2"/>
  <c r="BR57" i="2"/>
  <c r="BS57" i="2"/>
  <c r="BT57" i="2"/>
  <c r="BU57" i="2"/>
  <c r="BS4" i="2"/>
  <c r="BT4" i="2"/>
  <c r="BU4" i="2"/>
  <c r="BR4" i="2"/>
</calcChain>
</file>

<file path=xl/sharedStrings.xml><?xml version="1.0" encoding="utf-8"?>
<sst xmlns="http://schemas.openxmlformats.org/spreadsheetml/2006/main" count="756" uniqueCount="336">
  <si>
    <t>Partija</t>
  </si>
  <si>
    <t>Jedinica mere</t>
  </si>
  <si>
    <t>Naziv nabavke</t>
  </si>
  <si>
    <t>Broj nabavke</t>
  </si>
  <si>
    <t xml:space="preserve">Ugovoreno </t>
  </si>
  <si>
    <t xml:space="preserve">Isporučeno </t>
  </si>
  <si>
    <t xml:space="preserve">Utrošeno </t>
  </si>
  <si>
    <t xml:space="preserve">Naziv zdravstvene ustanove </t>
  </si>
  <si>
    <t>Mart</t>
  </si>
  <si>
    <t>April</t>
  </si>
  <si>
    <t>Maj</t>
  </si>
  <si>
    <t>Februar</t>
  </si>
  <si>
    <t>Jun</t>
  </si>
  <si>
    <t>Jul</t>
  </si>
  <si>
    <t>Avgust</t>
  </si>
  <si>
    <t>Septembar</t>
  </si>
  <si>
    <t>Oktobar</t>
  </si>
  <si>
    <t>Novembar</t>
  </si>
  <si>
    <t>Decembar</t>
  </si>
  <si>
    <t>Januar</t>
  </si>
  <si>
    <t xml:space="preserve">Ukupno  </t>
  </si>
  <si>
    <t>Osigurana lica</t>
  </si>
  <si>
    <t>Neosigurana lica</t>
  </si>
  <si>
    <t>Naziv Partije</t>
  </si>
  <si>
    <t>Stavka</t>
  </si>
  <si>
    <t>Sifra</t>
  </si>
  <si>
    <t>Jedinicna cena</t>
  </si>
  <si>
    <t>Dijalizator, Sintetičko vlakno, High - flux 1.5m2 sterilisan bez etilenoksida i bez bisfenola A</t>
  </si>
  <si>
    <t>Dijalizator, Sintetičko vlakno, Low - flux 1.5m2 sterilisan bez etilenoksida</t>
  </si>
  <si>
    <t>Dijalizator, Sintetičko vlakno, Low - flux 1.7m2 sterilisan bez etilenoksida</t>
  </si>
  <si>
    <t xml:space="preserve">Dijalizator, Sintetičko vlakno, High - flux 1.7m2 sterilisan bez etilenoksida, odloženog zadržavanja molekula velike mase (HRO-9,4 kda) i beta 2 mikroglobulina namenjena isključivo za proširenu hemodijalizu (HDx) </t>
  </si>
  <si>
    <t xml:space="preserve">Dijalizator, Sintetičko vlakno, High - flux 2.0m2 sterilisan bez etilenoksida, odloženog zadržavanja molekula velike mase (HRO-9,4 kda) i beta 2 mikroglobulina namenjena isključivo za proširenu hemodijalizu (HDx) </t>
  </si>
  <si>
    <t>Igle za hemodijalizu, 14G</t>
  </si>
  <si>
    <t>Igle za hemodijalizu, 15G</t>
  </si>
  <si>
    <t>Igle za hemodijalizu, 16G</t>
  </si>
  <si>
    <t>Igle za hemodijalizu, 17G</t>
  </si>
  <si>
    <t>Koncentrat dijalizni, bez glukoze, finalne koncentracije Na 138-140 mmol/l i opsega koncentracije Ca 1,25-1,75 mmol/l</t>
  </si>
  <si>
    <t>Koncentrat dijalizni, kiseli sa glukozom, finalne koncentracije Na 138-140 mmol/l i opsega koncentracije Ca 1,25-1,75 mmol/l</t>
  </si>
  <si>
    <t>AV linija komplet (Bellco, Formula 2000) ili odgovarajuće</t>
  </si>
  <si>
    <t>AV linija komplet (za mašine 5008) (Fresenius) za hemodijafiltraciju ili odgovarajuće</t>
  </si>
  <si>
    <t>AV linija komplet (za mašine 5008S) (Fresenius) za hemodijafiltraciju ili odgovarajuće</t>
  </si>
  <si>
    <t>AV linija za aparat Hospal Innova ili odgovarajuće</t>
  </si>
  <si>
    <t>AV linija komplet za hemodijafiltraciju (tip mašine DBB-EXA, Nikkiso) ili odgovarajuće</t>
  </si>
  <si>
    <t>AV linija komplet za hemodijafiltraciju (za tip aparata Nipro, model Surdial X) ili odgovarajuće</t>
  </si>
  <si>
    <t>AV linija komplet za hemodijafiltraciju za Dialog+ aparat i supstituciona linija, do 142 ml, bez DEHP ili odgovarajuće</t>
  </si>
  <si>
    <t>AV linija za hemodijafiltraciju za aparat AK 200 ultra S ili odgovarajuće</t>
  </si>
  <si>
    <t>AV linija za hemodijafiltraciju za aparat Artis Physio ili odgovarajuće</t>
  </si>
  <si>
    <t>AV linija za hemodijalizu (tip mašine DBB-EXA, Nikkiso) ili odgovarajuće</t>
  </si>
  <si>
    <t>AV linija za hemodijalizu (za tip aparata Nipro, model Surdial X) ili odgovarajuće</t>
  </si>
  <si>
    <t>AV linija za hemodijalizu za aparat AK 200 ultra S ili odgovarajuće</t>
  </si>
  <si>
    <t>AV linija za hemodijalizu za aparat Artis Physio ili odgovarajuće</t>
  </si>
  <si>
    <t>AV linija za hemodijalizu za Dialog+ aparat, do 142 ml, otpadna kesa, bez DEHP ili odgovarajuće</t>
  </si>
  <si>
    <t>AV linija komplet (za mašine 5008) (Fresenius) za hemodijalizu ili odgovarajuće</t>
  </si>
  <si>
    <t>AV linija komplet (za mašine 5008S) (Fresenius) za hemodijalizu ili odgovarajuće</t>
  </si>
  <si>
    <t>BICART SET za aparate AK 200 ultra S i Artis Physio ili odgovarajuće</t>
  </si>
  <si>
    <t>Bikarbonatni koncentrat za bikarbonatnu dijalizu za Dialog+ aparat, u prahu, sa zatvaračima sa sigurnosnim prstenom, 760 g ili odgovarajuće</t>
  </si>
  <si>
    <t>Filter za visoko prečišćenu vodu (tip mašine DBB-EXA, Nikkiso) ili odgovarajuće</t>
  </si>
  <si>
    <t>Filter za visokoprečišćenu vodu (Bellco, Formula 2000) ili odgovarajuće</t>
  </si>
  <si>
    <t>Filter za visokoprečišćenu vodu (Fresenius) ili odgovarajuće</t>
  </si>
  <si>
    <t>Filter za visokoprečišćenu vodu (za tip aparata Nipro, model Surdial X) ili odgovarajuće</t>
  </si>
  <si>
    <t>Filter za visokoprečišćenu vodu za aparat AK 200 ultra S ili odgovarajuće</t>
  </si>
  <si>
    <t>Filter za visokoprečišćenu vodu za aparat Artis Physio ili odgovarajuće</t>
  </si>
  <si>
    <t>Filter za visokoprečišćenu vodu za aparat Hospal Innova ili odgovarajuće</t>
  </si>
  <si>
    <t>Filter za visokoprečišćenu vodu za Dialog+ aparat ili odgovarajuće</t>
  </si>
  <si>
    <t>Dvokomponentni citratni koncentrat: BiBeg 900g (Fresenius) ili odgovarajuće</t>
  </si>
  <si>
    <t>Dvokomponentni citratni koncentrat: SmartBeg Citrat 4,2/4,7L (Fresenius) ili odgovarajuće</t>
  </si>
  <si>
    <t>Suvi bikarbonat u odgovarajućem pakovanju 650/900/950g) za mašine 5008, 5008S, 4008S, 4008H i 4008 B (BI BAG) ili odgovarajuće</t>
  </si>
  <si>
    <t>Linija za sterilni infuzat (Supstituciona linija)  za aparat AK 200 ultra S ili odgovarajuće</t>
  </si>
  <si>
    <t>Linija za sterilni infuzat (Supstituciona linija) za aparat Artis Physio ili odgovarajuće</t>
  </si>
  <si>
    <t>Sredstvo za dezinfekciju i dekalcifikaciju mašine na bazi limunske ili persirćetne kiseline (za tip aparata Nipro, model Surdial X) ili odgovarajuće</t>
  </si>
  <si>
    <t>Sredstvo za hladnu sterilizaciju mašine za aparate Hospal Innova i AK 200 ultra S ili odgovarajuće</t>
  </si>
  <si>
    <t>Sredstvo za sterilizaciju i dekalcifikaciju na bazi limunske kiseline ili natrijum hipohlorita (tip mašine DBB-EXA, Nikkiso) ili odgovarajuće</t>
  </si>
  <si>
    <t>Sredstvo za sterilizaciju mašine (Bellco, Formula 2000) ili odgovarajuće</t>
  </si>
  <si>
    <t>Sredstvo za sterilizaciju mašine na bazi limunske kiseline, ketridž za aparate AK 200 ultra S i Artis Physio ili odgovarajuće</t>
  </si>
  <si>
    <t>Sredstvo za sterilizaciju mašine na bazi natrijum karbonata, ketridž za aparate AK 200 ultra S i Artis Physio ili odgovarajuće</t>
  </si>
  <si>
    <t>Sredstvo za toplotnu sterilizaciju i dekalcifikaciju  na bazi limunske kiseline za Dialog+ apparat ili odgovarajuće</t>
  </si>
  <si>
    <t xml:space="preserve">Sredstvo za uklanjanje lipoproteinskih depozita 5kg (Fresenius) ili odgovarajuće </t>
  </si>
  <si>
    <t>Suvi bikarbonat u odgovarajućem pakovanju, 720g za aparat Hospal Innova ili odgovarajuće</t>
  </si>
  <si>
    <t>Suvi bikarbonat u odgovarajućem pakovanju, 760g (Bellco, Formula 2000) ili odgovarajuće</t>
  </si>
  <si>
    <t>Suvi bikarbonat u pakovanju  od 650/760/850/1100 grama (za tip aparata Nipro, model Surdial X) ili odgovarajuće</t>
  </si>
  <si>
    <t>HD20020</t>
  </si>
  <si>
    <t>HD20028</t>
  </si>
  <si>
    <t>HD20021</t>
  </si>
  <si>
    <t>HD20022</t>
  </si>
  <si>
    <t>HD20034</t>
  </si>
  <si>
    <t>HD20035</t>
  </si>
  <si>
    <t>HD20001</t>
  </si>
  <si>
    <t>HD20002</t>
  </si>
  <si>
    <t>HD20003</t>
  </si>
  <si>
    <t>HD20004</t>
  </si>
  <si>
    <t>HD20012</t>
  </si>
  <si>
    <t>HD20013</t>
  </si>
  <si>
    <t>HD20050</t>
  </si>
  <si>
    <t>HD20005</t>
  </si>
  <si>
    <t>HD20036</t>
  </si>
  <si>
    <t>HD20014</t>
  </si>
  <si>
    <t>HD20023</t>
  </si>
  <si>
    <t>HD20029</t>
  </si>
  <si>
    <t>HD20037</t>
  </si>
  <si>
    <t>HD20038</t>
  </si>
  <si>
    <t>HD20015</t>
  </si>
  <si>
    <t>HD20024</t>
  </si>
  <si>
    <t>HD20039</t>
  </si>
  <si>
    <t>HD20030</t>
  </si>
  <si>
    <t>HD20006</t>
  </si>
  <si>
    <t>HD20040</t>
  </si>
  <si>
    <t>HD20031</t>
  </si>
  <si>
    <t>HD20016</t>
  </si>
  <si>
    <t>HD20051</t>
  </si>
  <si>
    <t>HD20007</t>
  </si>
  <si>
    <t>HD20025</t>
  </si>
  <si>
    <t>HD20041</t>
  </si>
  <si>
    <t>HD20042</t>
  </si>
  <si>
    <t>HD20043</t>
  </si>
  <si>
    <t>HD20032</t>
  </si>
  <si>
    <t>HD20008</t>
  </si>
  <si>
    <t>HD20010</t>
  </si>
  <si>
    <t>HD20044</t>
  </si>
  <si>
    <t>HD20045</t>
  </si>
  <si>
    <t>HD20026</t>
  </si>
  <si>
    <t>HD20046</t>
  </si>
  <si>
    <t>HD20017</t>
  </si>
  <si>
    <t>HD20052</t>
  </si>
  <si>
    <t>HD20047</t>
  </si>
  <si>
    <t>HD20048</t>
  </si>
  <si>
    <t>HD20033</t>
  </si>
  <si>
    <t>HD20011</t>
  </si>
  <si>
    <t>HD20049</t>
  </si>
  <si>
    <t>HD20053</t>
  </si>
  <si>
    <t>HD20027</t>
  </si>
  <si>
    <t>HD20018</t>
  </si>
  <si>
    <t>kom.</t>
  </si>
  <si>
    <t>litar</t>
  </si>
  <si>
    <t>set</t>
  </si>
  <si>
    <t>NIPRO MEDICAL d.o.o. Beograd</t>
  </si>
  <si>
    <t>MAGNA MEDICA d.o.o.</t>
  </si>
  <si>
    <t>МЕDICON D.O.O.</t>
  </si>
  <si>
    <t>FRESENIUS MEDICAL CARE Srbija d.o.o.</t>
  </si>
  <si>
    <t>FARMALOGIST d.o.o.</t>
  </si>
  <si>
    <t>TEHNOMED D.O.O.</t>
  </si>
  <si>
    <t>ЕCO TRADE BG d.o.o.</t>
  </si>
  <si>
    <t>Dobavljač</t>
  </si>
  <si>
    <t>Nipro India Corporation Pvt.Ltd.</t>
  </si>
  <si>
    <t>B. Braun Avitum AG. Nemačka</t>
  </si>
  <si>
    <t>Diacap Pro 19H, kat. br 720DH19</t>
  </si>
  <si>
    <t>Nipro Corporation Ltd.</t>
  </si>
  <si>
    <t>Gambro Dialysatoren</t>
  </si>
  <si>
    <t>Theranova 400
955365</t>
  </si>
  <si>
    <t>Theranova 500
955366</t>
  </si>
  <si>
    <t>Fresenius Medical Care Nemačka</t>
  </si>
  <si>
    <t>Fistula needle 14GA-R25
Fistula needle 14GV-R25
5082441
5082571</t>
  </si>
  <si>
    <t>Fistula needle 15GA-R25
Fistula needle 15GV-R25
5088621
5088631</t>
  </si>
  <si>
    <t>Fistula needle 16GA-R25
Fistula needle 16GV-R25
5088641
5088651</t>
  </si>
  <si>
    <t>Fistula needle 17GA-R25
Fistula needle 17GV-R25
5088661
5088671</t>
  </si>
  <si>
    <t>Alkaloid AD</t>
  </si>
  <si>
    <t>Aminal -C 
kat.broj 301
Aminal –C-1,50
kat.broj 303
Aminal –C-1,25
kat.broj 302</t>
  </si>
  <si>
    <t>AMINAL –CD 0,75-1,25
kat.broj 329
AMINAL –CD 0,75/3-1,25
kat.broj 314
AMINAL –CD 0,50/3
kat.broj 323
AMINAL –CD 0,50
kat.broj 316
AMINAL –CD/3-1,50
kat.broj 309
AMINAL –CD/3
kat.broj 307
AMINAL –CD 0,50-1
kat.broj 331
AMINAL –CD 
kat.broj 304
AMINAL –CD 0,50/1-1,50
kat.broj 335
AMINAL –CD-1,50
kat.broj 306
AMINAL –CD 0,50/3-1,25
kat.broj 312
AMINAL –CD 0,50-1,25
kat.broj 310
AMINAL –CD 0,75/3
kat.broj 324
AMINAL –CD 0,75-1,50
kat.broj 330
AMINAL –CD 0,50/1-1,25
kat.broj 334
AMINAL –CD/3-1,25
kat.broj 308
AMINAL –CD 0,50/1
kat.broj 333
AMINAL –CD 0,75
kat.broj 328
AMINAL –CD 0,50/3-1,50 
kat.broj 313
AMINAL –CD-1,25
kat.broj 305
AMINAL –CD 0,50-1,50
kat.broj 311
AMINAL –CD 0,75/3-1,50
kat.broj 315
AMINAL –CD 0,50-1,125
kat.broj 332</t>
  </si>
  <si>
    <t>Nipro Corporation</t>
  </si>
  <si>
    <t>Krvna linija  A183R-V751R</t>
  </si>
  <si>
    <t>AV-Set ONLINE plus 5008-R
F00000384</t>
  </si>
  <si>
    <t>Gambro Renal Products</t>
  </si>
  <si>
    <t>Cartridge Standard 
114611</t>
  </si>
  <si>
    <t>NIKKISO Co.Ltd</t>
  </si>
  <si>
    <t>BLOOD TUBING LINES FOR  HEMODIALYSIS AV18AFA-HFP</t>
  </si>
  <si>
    <t>NIPRO Corporation, Осака, Јапан</t>
  </si>
  <si>
    <t xml:space="preserve">A/V set DEHP free for W/HDF, kat. br. 7211034   </t>
  </si>
  <si>
    <t xml:space="preserve">Vital Healthcare </t>
  </si>
  <si>
    <t>NovaLine Tubing Set for Hemodialysis BL 200HDF 955444</t>
  </si>
  <si>
    <t>Gambro Dasco S.p.A.</t>
  </si>
  <si>
    <t>Artiset Prepost 
955077</t>
  </si>
  <si>
    <t>BLOOD TUBING LINES FOR  HEMODIALYSIS AV18AFA-P</t>
  </si>
  <si>
    <t>Artiset HD DNL HC 
955075</t>
  </si>
  <si>
    <t xml:space="preserve">A/V set DEHP free for HD, kat. br. 7211031   </t>
  </si>
  <si>
    <t>AV-Set ONLINE-Priming 5008 S-R
F00000700</t>
  </si>
  <si>
    <t xml:space="preserve">Gambro Lundia AB Bieffe Medital SpA </t>
  </si>
  <si>
    <t>BICART SELECT COMBI-PAK 107617/955847
 SELECTBAG ONE AX250G 110532
  SELECTBAG ONE  AX275G 112636  SELECTBAG ONE AX225G 112634 SELECTBAG ONE AX325G 112641 SELECTBAG CITRATE CX250G 114685 SELECTBAG CITRATE CX275G 114688</t>
  </si>
  <si>
    <t>Sol-cart B, kat. br. 837</t>
  </si>
  <si>
    <t>FILTER FOR DIALYSATTE PURIFICATION EF-02D</t>
  </si>
  <si>
    <t>ULTRA FILTER CF-609N</t>
  </si>
  <si>
    <t>Diasafe plus
5008201</t>
  </si>
  <si>
    <t>NIPRO Corporation LTD, Осака, Јапан</t>
  </si>
  <si>
    <t>Gambro Dialysatoren GMBH</t>
  </si>
  <si>
    <t>U 8000 S Ultrafilter 
101902</t>
  </si>
  <si>
    <t>U 9000 Ultrafilter 
112062</t>
  </si>
  <si>
    <t>Gambro Industries</t>
  </si>
  <si>
    <t>Diaclear ultrafilters 
106887</t>
  </si>
  <si>
    <t>Diacap Ultra, kat. br. 7107366</t>
  </si>
  <si>
    <t>Bibag 5008
5060801</t>
  </si>
  <si>
    <t>Smartbag CA 
211.50 / 211.75
F00005286
F00005537</t>
  </si>
  <si>
    <t>Ultra SteriSet 
103564</t>
  </si>
  <si>
    <t>Ultra HDF Line 
115283/
Ultraline HDF
 955599</t>
  </si>
  <si>
    <t>GBL,Gul Biyoloji Laboratuvari Sanayi Ve Ticaret Limited Sikreti., Истамбул, Турска</t>
  </si>
  <si>
    <t>Bioxal SA</t>
  </si>
  <si>
    <t>Dialox 10kg
104112/ Dialox 10KG-N</t>
  </si>
  <si>
    <t>VERMA DRUGS S.A.</t>
  </si>
  <si>
    <t>VERMA CLEAN S1 CITRIC ACID 50%  HEMO.007</t>
  </si>
  <si>
    <t>GBL GUL Turska</t>
  </si>
  <si>
    <t>PEROXY PLUS 6123</t>
  </si>
  <si>
    <t>Gambro Lundia AB</t>
  </si>
  <si>
    <t>CleanCart C 
955799/955851</t>
  </si>
  <si>
    <t>CleanCart A 
114010/955850</t>
  </si>
  <si>
    <t>Citric Acid 50%, kat. br. 307</t>
  </si>
  <si>
    <t>Sporotal 100
F00006610</t>
  </si>
  <si>
    <t>BiCart 720 
109733/955834/109183/955833</t>
  </si>
  <si>
    <t>NIPROCART A2F B760GEU</t>
  </si>
  <si>
    <t>NIPRO Renal Solutions Spain SRL., Молеруса, Шпанија</t>
  </si>
  <si>
    <t>SODIUM BICARBONATE         CARTRIDGE             VERMA CART 002</t>
  </si>
  <si>
    <t>MEDITES PHARMA</t>
  </si>
  <si>
    <t>HAEMODIALYSIS CONCENTRATE FOR BICARBONATE DIALYSIS-ACIDIC BIC AF 415, BIC AF 413</t>
  </si>
  <si>
    <t>Proizvođač</t>
  </si>
  <si>
    <t>Zaštićeni naziv ponuđenog dobra i kataloški broj</t>
  </si>
  <si>
    <t>Naziv stavke</t>
  </si>
  <si>
    <t>Paket koncentrata za dijalizu</t>
  </si>
  <si>
    <t>Suvi bikarbonat u pakovanju od 750 grama (tip mašine DBB-EXA, Nikkiso) ili odgovarajuće</t>
  </si>
  <si>
    <t>Bic AF Citrat 4.7 L (tip mašine DBB-EXA, Nikkiso) ili odgovarajuće</t>
  </si>
  <si>
    <t>Dvokomponentni citratni koncentrat</t>
  </si>
  <si>
    <t>Dijalizator, Sintetičko vlakno, High - flux 1.9m2 sterilisan bez etilenoksida, Hemodijafiltracija sa KUF-om ≥  96 ml /h/mmhg</t>
  </si>
  <si>
    <r>
      <t xml:space="preserve">Зашт. назив: </t>
    </r>
    <r>
      <rPr>
        <b/>
        <sz val="9"/>
        <color indexed="8"/>
        <rFont val="Arial"/>
        <family val="2"/>
      </rPr>
      <t xml:space="preserve">ELISIO 15H </t>
    </r>
    <r>
      <rPr>
        <sz val="9"/>
        <color indexed="8"/>
        <rFont val="Arial"/>
        <family val="2"/>
      </rPr>
      <t xml:space="preserve">       Регист. назив: </t>
    </r>
    <r>
      <rPr>
        <b/>
        <sz val="9"/>
        <color indexed="8"/>
        <rFont val="Arial"/>
        <family val="2"/>
      </rPr>
      <t>NIPRO ELISIO H</t>
    </r>
    <r>
      <rPr>
        <sz val="9"/>
        <color indexed="8"/>
        <rFont val="Arial"/>
        <family val="2"/>
      </rPr>
      <t xml:space="preserve">, Модел: </t>
    </r>
    <r>
      <rPr>
        <b/>
        <sz val="9"/>
        <color indexed="8"/>
        <rFont val="Arial"/>
        <family val="2"/>
      </rPr>
      <t>15Н</t>
    </r>
    <r>
      <rPr>
        <sz val="9"/>
        <color indexed="8"/>
        <rFont val="Arial"/>
        <family val="2"/>
      </rPr>
      <t xml:space="preserve"> Катал. број: </t>
    </r>
    <r>
      <rPr>
        <b/>
        <sz val="9"/>
        <color indexed="8"/>
        <rFont val="Arial"/>
        <family val="2"/>
      </rPr>
      <t>ELI-15H-GIN</t>
    </r>
  </si>
  <si>
    <r>
      <t xml:space="preserve">Зашт.назив: </t>
    </r>
    <r>
      <rPr>
        <b/>
        <sz val="9"/>
        <color indexed="8"/>
        <rFont val="Arial"/>
        <family val="2"/>
      </rPr>
      <t>ELISIO 15L</t>
    </r>
    <r>
      <rPr>
        <sz val="9"/>
        <color indexed="8"/>
        <rFont val="Arial"/>
        <family val="2"/>
      </rPr>
      <t xml:space="preserve"> ;</t>
    </r>
    <r>
      <rPr>
        <b/>
        <sz val="9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 xml:space="preserve">       Рег.назив: Nipro Hollow Fiber Dialyzer Elisio L  Series, Модел и Катал. бр: ELI-15L-GJ</t>
    </r>
  </si>
  <si>
    <r>
      <t xml:space="preserve">Зашт.назив: </t>
    </r>
    <r>
      <rPr>
        <b/>
        <sz val="9"/>
        <color indexed="8"/>
        <rFont val="Arial"/>
        <family val="2"/>
      </rPr>
      <t>ELISIO 17L</t>
    </r>
    <r>
      <rPr>
        <sz val="9"/>
        <color indexed="8"/>
        <rFont val="Arial"/>
        <family val="2"/>
      </rPr>
      <t xml:space="preserve"> ;</t>
    </r>
    <r>
      <rPr>
        <b/>
        <sz val="9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 xml:space="preserve">       Рег.назив: Nipro Hollow Fiber Dialyzer Elisio L  Series, Модел и Катал. бр: ELI-17L-GJ</t>
    </r>
  </si>
  <si>
    <r>
      <rPr>
        <b/>
        <sz val="9"/>
        <color indexed="8"/>
        <rFont val="Arial"/>
        <family val="2"/>
      </rPr>
      <t>Niproset™ Blood Tubing Set</t>
    </r>
    <r>
      <rPr>
        <sz val="9"/>
        <color indexed="8"/>
        <rFont val="Arial"/>
        <family val="2"/>
      </rPr>
      <t xml:space="preserve"> Тип: Gamma Sterilization Модел: A364R/V850R   Кат.бр: A364R-V850R</t>
    </r>
  </si>
  <si>
    <r>
      <rPr>
        <b/>
        <sz val="9"/>
        <color indexed="8"/>
        <rFont val="Arial"/>
        <family val="2"/>
      </rPr>
      <t>Niproset™ Blood Tubing Set</t>
    </r>
    <r>
      <rPr>
        <sz val="9"/>
        <color indexed="8"/>
        <rFont val="Arial"/>
        <family val="2"/>
      </rPr>
      <t xml:space="preserve"> Тип: Gamma Sterilization Модел: A363R/V849R   Кат.бр: A363R-V849R</t>
    </r>
  </si>
  <si>
    <r>
      <rPr>
        <b/>
        <sz val="9"/>
        <color indexed="8"/>
        <rFont val="Arial"/>
        <family val="2"/>
      </rPr>
      <t xml:space="preserve">ULTRA FILTER CF-609N </t>
    </r>
    <r>
      <rPr>
        <sz val="9"/>
        <color indexed="8"/>
        <rFont val="Arial"/>
        <family val="2"/>
      </rPr>
      <t>Каталошки број: CF-609N</t>
    </r>
  </si>
  <si>
    <r>
      <rPr>
        <b/>
        <sz val="9"/>
        <color indexed="8"/>
        <rFont val="Arial"/>
        <family val="2"/>
      </rPr>
      <t>Peroxy Plus</t>
    </r>
    <r>
      <rPr>
        <sz val="9"/>
        <color indexed="8"/>
        <rFont val="Arial"/>
        <family val="2"/>
      </rPr>
      <t xml:space="preserve">
Кат.бр: </t>
    </r>
    <r>
      <rPr>
        <b/>
        <sz val="9"/>
        <color indexed="8"/>
        <rFont val="Arial"/>
        <family val="2"/>
      </rPr>
      <t>6123</t>
    </r>
    <r>
      <rPr>
        <sz val="9"/>
        <color indexed="8"/>
        <rFont val="Arial"/>
        <family val="2"/>
      </rPr>
      <t xml:space="preserve">
</t>
    </r>
  </si>
  <si>
    <r>
      <rPr>
        <b/>
        <sz val="9"/>
        <color indexed="8"/>
        <rFont val="Arial"/>
        <family val="2"/>
      </rPr>
      <t xml:space="preserve">NiproCart A2F </t>
    </r>
    <r>
      <rPr>
        <sz val="9"/>
        <color indexed="8"/>
        <rFont val="Arial"/>
        <family val="2"/>
      </rPr>
      <t>Модели: 650,760,850,1100  Каталошки бр: CART-B650GEU, CART-B760GEU, CART-B850GEU, CART-B1100GEU</t>
    </r>
  </si>
  <si>
    <t>Materijal za dijalizu</t>
  </si>
  <si>
    <t>404-1-110/19-93</t>
  </si>
  <si>
    <t>Dom zdravlja ''Dr Janoš Hadži '', Bačka Topola</t>
  </si>
  <si>
    <t xml:space="preserve">Opšta bolnica Subotica     </t>
  </si>
  <si>
    <t>Opšta bolnica Zrenjanin</t>
  </si>
  <si>
    <t xml:space="preserve">Opšta bolnica Senta </t>
  </si>
  <si>
    <t>Opšta bolnica Kikinda</t>
  </si>
  <si>
    <t>Opšta bolnica Vršac</t>
  </si>
  <si>
    <t>Opšta bolnica Pančevo</t>
  </si>
  <si>
    <t>Opšta bolnica ''Dr Radivoj Simonović'', Sombor</t>
  </si>
  <si>
    <t>Dom zdravlja ''dr Mladen Stojanović'', Bačka Palanka</t>
  </si>
  <si>
    <t>Opšta bolnica  Vrbas</t>
  </si>
  <si>
    <t>Klinički centar Vojvodine Novi Sad</t>
  </si>
  <si>
    <t>Dom zdravlja ''Dr Jovan Jovanović Zmaj'', Stara Pazova</t>
  </si>
  <si>
    <t>Opšta bolnica Sremska Mitrovica</t>
  </si>
  <si>
    <t>Opšta bolnica Loznica</t>
  </si>
  <si>
    <t>Opšta bolnica ''dr Laza K.Lazarević'', Šabac</t>
  </si>
  <si>
    <t>Zdravstveni centar Valjevo-Opšta bolnica</t>
  </si>
  <si>
    <t>Opšta bolnica ''Sveti Luka'' Smederevo</t>
  </si>
  <si>
    <t>Opšta bolnica "Stefan Visoki" Smederevska Palanka</t>
  </si>
  <si>
    <t>Dom zdravlja Žagubica</t>
  </si>
  <si>
    <t xml:space="preserve">Opšta bolnica Požarevac </t>
  </si>
  <si>
    <t>Zdravstveni centar Petrovac na Mlavi</t>
  </si>
  <si>
    <t>Dom zdravlja Kučevo</t>
  </si>
  <si>
    <t>Zdravstveni centar Aranđelovac</t>
  </si>
  <si>
    <t>Klinički centar Kragujevac</t>
  </si>
  <si>
    <t>Dom zdravlja Svilajnac sa stacionarom</t>
  </si>
  <si>
    <t xml:space="preserve">Opšta bolnica Ćuprija </t>
  </si>
  <si>
    <t>Zdravstveni centar Bor</t>
  </si>
  <si>
    <t xml:space="preserve">Opšta bolnica Majdanpek </t>
  </si>
  <si>
    <t>Zdravstveni centar Negotin</t>
  </si>
  <si>
    <t>Zdravstveni centar Kladovo</t>
  </si>
  <si>
    <t>Zdravstveni centar Zaječar</t>
  </si>
  <si>
    <t>Zdravstveni centar Užice</t>
  </si>
  <si>
    <t>Zdravstveni centar ''Dr Dragiša Mišović'', Čačak</t>
  </si>
  <si>
    <t>Dom zdravlja Ivanjica</t>
  </si>
  <si>
    <t>Zdravstveni centar ''Studenica'', Kraljevo</t>
  </si>
  <si>
    <t>Specijalna bolnica za interne bolesti Vrnjačka Banja</t>
  </si>
  <si>
    <t>Zdravstveni centar Kruševac</t>
  </si>
  <si>
    <t>Vojna bolnica Niš</t>
  </si>
  <si>
    <t>Klinički centar Niš</t>
  </si>
  <si>
    <t>Dom zdravlja Kuršumlija</t>
  </si>
  <si>
    <t>Opšta bolnica ''dr Aleksa Savić'' Prokuplje</t>
  </si>
  <si>
    <t>Opšta bolnica Pirot</t>
  </si>
  <si>
    <t>Opšta bolnica Leskovac</t>
  </si>
  <si>
    <t xml:space="preserve">Dom zdravlja Lebane </t>
  </si>
  <si>
    <t>Zdravstveni centar Vranje</t>
  </si>
  <si>
    <t>Zdravstveni centar Kosovska Mitrovica</t>
  </si>
  <si>
    <t>Dom zdravlja ''dr Miilorad Vlajković'', Barajevo</t>
  </si>
  <si>
    <t>Dom zdravlja Obrenovac</t>
  </si>
  <si>
    <t>Specijalna bolnica za interne bolesti Mladenovac</t>
  </si>
  <si>
    <t>Specijalna bolnica za endemsku nefropatiju Lazarevac</t>
  </si>
  <si>
    <t>Univerzitetska dečja klinika</t>
  </si>
  <si>
    <t>Kliničko-bolnički centar "Dr Dragiša Mišović - Dedinje"</t>
  </si>
  <si>
    <t>Kliničko-bolnički centar "Zemun"</t>
  </si>
  <si>
    <t>Kliničko-bolnički centar "Zvezdara"</t>
  </si>
  <si>
    <t>Klinički centar Srbije</t>
  </si>
  <si>
    <t>Vojnomedicinska akademija</t>
  </si>
  <si>
    <t>Opšta bolnica Novi Pazar</t>
  </si>
  <si>
    <t>Dom zdravlja Tutin</t>
  </si>
  <si>
    <t>Dijalizator, Sintetičko vlakno, High - flux 1.3m2 sterilisan bez etilenoksida</t>
  </si>
  <si>
    <t>HD20054</t>
  </si>
  <si>
    <t>Hemoflow F60 S
5007161</t>
  </si>
  <si>
    <t>Fresenius Medical Care Srbija d.o.o.</t>
  </si>
  <si>
    <r>
      <t xml:space="preserve">Dijalizator, Sintetičko vlakno, High - flux 1.6m2 sterilisan bez etilenoksida sa koeficijentom prosejavanja </t>
    </r>
    <r>
      <rPr>
        <sz val="12"/>
        <rFont val="Calibri"/>
        <family val="2"/>
      </rPr>
      <t>&gt;</t>
    </r>
    <r>
      <rPr>
        <sz val="10"/>
        <rFont val="Arial"/>
        <family val="2"/>
      </rPr>
      <t xml:space="preserve"> 0,89 za beta 2 mikroglobulin</t>
    </r>
  </si>
  <si>
    <t>HD20055</t>
  </si>
  <si>
    <t>FX CorDiax 600
F00001593</t>
  </si>
  <si>
    <t>Dijalizator, Sintetičko vlakno, High - flux 1.8m2 sterilisan bez etilenoksida, Hemodijafiltracija</t>
  </si>
  <si>
    <t>HD20056</t>
  </si>
  <si>
    <t>FX CorDiax 80
F00001591</t>
  </si>
  <si>
    <t>Dijalizator, Sintetičko vlakno, High - flux 2.0m2 sterilisan bez etilenoksida, Hemodijafiltracija</t>
  </si>
  <si>
    <t>HD20057</t>
  </si>
  <si>
    <t>FX CorDiax 800
F00001594</t>
  </si>
  <si>
    <t>Dijalizator, Sintetičko vlakno, High - flux 2.2m2 sterilisan bez etilenoksida, Hemodijafiltracija</t>
  </si>
  <si>
    <t>Dijalizator, Sintetičko vlakno, High - flux 2.3m2 sterilisan bez etilenoksida, Hemodijafiltracija</t>
  </si>
  <si>
    <t>HD20058</t>
  </si>
  <si>
    <t>FX Classix 100
F00002388</t>
  </si>
  <si>
    <t>HD20059</t>
  </si>
  <si>
    <t>FX CorDiax 1000
F00001595</t>
  </si>
  <si>
    <t>Dijalizator, Sintetičko vlakno, High - flux 2.5m2 sterilisan bez etilenoksida, Hemodijafiltracija</t>
  </si>
  <si>
    <t>HD20061</t>
  </si>
  <si>
    <r>
      <t xml:space="preserve">Зашт.назив: </t>
    </r>
    <r>
      <rPr>
        <b/>
        <sz val="10"/>
        <color indexed="8"/>
        <rFont val="Arial"/>
        <family val="2"/>
      </rPr>
      <t>ELISIO 25H</t>
    </r>
    <r>
      <rPr>
        <sz val="9"/>
        <color indexed="8"/>
        <rFont val="Arial"/>
        <family val="2"/>
      </rPr>
      <t xml:space="preserve"> ;</t>
    </r>
    <r>
      <rPr>
        <b/>
        <sz val="9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 xml:space="preserve">       Рег.назив: Nipro Hollow Fiber Dialyzer Elisio H  Series, Мод: 25H ; Катал. бр: ELI-25H-GJ</t>
    </r>
  </si>
  <si>
    <t>Nipro d.o.o.</t>
  </si>
  <si>
    <t>Dijalizator, Sintetičko vlakno, Low - flux 1.3m2 sterilisan bez etilenoksida</t>
  </si>
  <si>
    <t>HD20060</t>
  </si>
  <si>
    <t>Hemoflow F6 HPS
5007061</t>
  </si>
  <si>
    <t xml:space="preserve">Dijalizator, Sintetičko vlakno, High - flux 1.7m2 sterilisan bez etilenoksida </t>
  </si>
  <si>
    <t>Dijalizator, Sintetičko vlakno, High - flux 1.7m2 sterilisan bez etilenoksida, Hemodijafiltracija</t>
  </si>
  <si>
    <t>HD20062</t>
  </si>
  <si>
    <t>Polyflux 170H
103579</t>
  </si>
  <si>
    <t>Medicon d.o.o.</t>
  </si>
  <si>
    <t>Dijalizator, Sintetičko vlakno, High - flux 2.1m2 sterilisan bez etilenoksida, Hemodijafiltracija</t>
  </si>
  <si>
    <t>HD20063</t>
  </si>
  <si>
    <t>Polyflux 210H
115821</t>
  </si>
  <si>
    <t>Dijalizator, Sintetičko vlakno, High - flux 1.4m2 sterilisan bez etilenoksida</t>
  </si>
  <si>
    <t>HD20064</t>
  </si>
  <si>
    <t>FX Classix 60
F00002386</t>
  </si>
  <si>
    <t>Dijalizator, Sintetičko vlakno, High - flux 1.8m2 sterilisan bez etilenoksida</t>
  </si>
  <si>
    <t>HD20065</t>
  </si>
  <si>
    <t>Safil Tibbi Urunler Uluslar Arasi Nakliyat San.Tic.A.S.</t>
  </si>
  <si>
    <t>AMINAL DIALYSER HIGH FLUX Dialyser H180
kat.broj 1109</t>
  </si>
  <si>
    <t>Farmalogist d.o.o.</t>
  </si>
  <si>
    <t>Dijalizator, Sintetičko vlakno, Low - flux 1.4m2 sterilisan bez etilenoksida</t>
  </si>
  <si>
    <t>HD20066</t>
  </si>
  <si>
    <t>AMINAL DIALYSER LOW FLUX Dialyser L140
kat.broj 1102</t>
  </si>
  <si>
    <t>Dijalizator, Sintetičko vlakno, Low - flux 1.6m2 sterilisan bez etilenoksida</t>
  </si>
  <si>
    <t>HD20067</t>
  </si>
  <si>
    <t>AMINAL DIALYSER LOW FLUX Dialyser L160
kat.broj 1103</t>
  </si>
  <si>
    <t>Dijalizator, Sintetičko vlakno, Low - flux 1.8m2 sterilisan bez etilenoksida</t>
  </si>
  <si>
    <t>HD20068</t>
  </si>
  <si>
    <t>AMINAL DIALYSER LOW FLUX Dialyser L180
kat.broj 1104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</si>
</sst>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Calibri"/>
      <family val="2"/>
    </font>
    <font>
      <b/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8D5F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164" fontId="2" fillId="0" borderId="0" applyFont="0" applyFill="0" applyBorder="0" applyAlignment="0" applyProtection="0"/>
    <xf numFmtId="0" fontId="2" fillId="0" borderId="0"/>
    <xf numFmtId="0" fontId="8" fillId="0" borderId="0"/>
    <xf numFmtId="0" fontId="5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6" fillId="0" borderId="0"/>
  </cellStyleXfs>
  <cellXfs count="145">
    <xf numFmtId="0" fontId="0" fillId="0" borderId="0" xfId="0"/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2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14" fillId="0" borderId="1" xfId="7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11" fillId="9" borderId="1" xfId="22" applyFont="1" applyFill="1" applyBorder="1" applyAlignment="1" applyProtection="1">
      <alignment horizontal="center" vertical="center" wrapText="1"/>
    </xf>
    <xf numFmtId="0" fontId="9" fillId="9" borderId="1" xfId="23" applyFont="1" applyFill="1" applyBorder="1" applyAlignment="1">
      <alignment vertical="center" wrapText="1"/>
    </xf>
    <xf numFmtId="0" fontId="10" fillId="9" borderId="1" xfId="23" applyNumberFormat="1" applyFont="1" applyFill="1" applyBorder="1" applyAlignment="1">
      <alignment horizontal="center" vertical="center" wrapText="1"/>
    </xf>
    <xf numFmtId="0" fontId="10" fillId="9" borderId="1" xfId="23" applyFont="1" applyFill="1" applyBorder="1" applyAlignment="1">
      <alignment horizontal="center" vertical="center" wrapText="1"/>
    </xf>
    <xf numFmtId="0" fontId="11" fillId="9" borderId="1" xfId="22" applyFont="1" applyFill="1" applyBorder="1" applyAlignment="1" applyProtection="1">
      <alignment horizontal="center" vertical="center" wrapText="1"/>
    </xf>
    <xf numFmtId="0" fontId="11" fillId="9" borderId="1" xfId="23" applyFont="1" applyFill="1" applyBorder="1" applyAlignment="1">
      <alignment horizontal="center" vertical="center" wrapText="1"/>
    </xf>
    <xf numFmtId="3" fontId="11" fillId="9" borderId="1" xfId="23" applyNumberFormat="1" applyFont="1" applyFill="1" applyBorder="1" applyAlignment="1">
      <alignment horizontal="center" vertical="center" wrapText="1"/>
    </xf>
    <xf numFmtId="0" fontId="11" fillId="9" borderId="1" xfId="23" applyFont="1" applyFill="1" applyBorder="1" applyAlignment="1">
      <alignment horizontal="center" vertical="center" wrapText="1"/>
    </xf>
    <xf numFmtId="4" fontId="11" fillId="9" borderId="1" xfId="23" applyNumberFormat="1" applyFont="1" applyFill="1" applyBorder="1" applyAlignment="1">
      <alignment horizontal="center" vertical="center" wrapText="1"/>
    </xf>
    <xf numFmtId="0" fontId="12" fillId="9" borderId="1" xfId="23" applyFont="1" applyFill="1" applyBorder="1" applyAlignment="1">
      <alignment horizontal="center" vertical="center" wrapText="1"/>
    </xf>
    <xf numFmtId="0" fontId="11" fillId="9" borderId="1" xfId="22" applyFont="1" applyFill="1" applyBorder="1" applyAlignment="1" applyProtection="1">
      <alignment horizontal="center" vertical="center" wrapText="1"/>
    </xf>
    <xf numFmtId="0" fontId="9" fillId="9" borderId="1" xfId="23" applyFont="1" applyFill="1" applyBorder="1" applyAlignment="1">
      <alignment vertical="center" wrapText="1"/>
    </xf>
    <xf numFmtId="0" fontId="11" fillId="9" borderId="1" xfId="22" applyFont="1" applyFill="1" applyBorder="1" applyAlignment="1" applyProtection="1">
      <alignment horizontal="center" vertical="center" wrapText="1"/>
    </xf>
    <xf numFmtId="0" fontId="11" fillId="9" borderId="1" xfId="23" applyFont="1" applyFill="1" applyBorder="1" applyAlignment="1">
      <alignment horizontal="center" vertical="center" wrapText="1"/>
    </xf>
    <xf numFmtId="3" fontId="11" fillId="9" borderId="1" xfId="23" applyNumberFormat="1" applyFont="1" applyFill="1" applyBorder="1" applyAlignment="1">
      <alignment horizontal="center" vertical="center" wrapText="1"/>
    </xf>
    <xf numFmtId="4" fontId="11" fillId="9" borderId="1" xfId="23" applyNumberFormat="1" applyFont="1" applyFill="1" applyBorder="1" applyAlignment="1">
      <alignment horizontal="center" vertical="center" wrapText="1"/>
    </xf>
    <xf numFmtId="0" fontId="12" fillId="9" borderId="1" xfId="23" applyFont="1" applyFill="1" applyBorder="1" applyAlignment="1">
      <alignment horizontal="center" vertical="center" wrapText="1"/>
    </xf>
    <xf numFmtId="0" fontId="11" fillId="9" borderId="1" xfId="22" applyFont="1" applyFill="1" applyBorder="1" applyAlignment="1" applyProtection="1">
      <alignment horizontal="center" vertical="center" wrapText="1"/>
    </xf>
    <xf numFmtId="0" fontId="9" fillId="9" borderId="1" xfId="23" applyFont="1" applyFill="1" applyBorder="1" applyAlignment="1">
      <alignment vertical="center" wrapText="1"/>
    </xf>
    <xf numFmtId="0" fontId="11" fillId="9" borderId="1" xfId="23" applyFont="1" applyFill="1" applyBorder="1" applyAlignment="1">
      <alignment horizontal="center" vertical="center" wrapText="1"/>
    </xf>
    <xf numFmtId="3" fontId="11" fillId="9" borderId="1" xfId="23" applyNumberFormat="1" applyFont="1" applyFill="1" applyBorder="1" applyAlignment="1">
      <alignment horizontal="center" vertical="center" wrapText="1"/>
    </xf>
    <xf numFmtId="4" fontId="11" fillId="9" borderId="1" xfId="23" applyNumberFormat="1" applyFont="1" applyFill="1" applyBorder="1" applyAlignment="1">
      <alignment horizontal="center" vertical="center" wrapText="1"/>
    </xf>
    <xf numFmtId="0" fontId="12" fillId="9" borderId="1" xfId="23" applyFont="1" applyFill="1" applyBorder="1" applyAlignment="1">
      <alignment horizontal="center" vertical="center" wrapText="1"/>
    </xf>
    <xf numFmtId="3" fontId="10" fillId="9" borderId="1" xfId="23" applyNumberFormat="1" applyFont="1" applyFill="1" applyBorder="1" applyAlignment="1">
      <alignment horizontal="center" vertical="center" wrapText="1"/>
    </xf>
    <xf numFmtId="0" fontId="11" fillId="9" borderId="1" xfId="22" applyFont="1" applyFill="1" applyBorder="1" applyAlignment="1" applyProtection="1">
      <alignment horizontal="center" vertical="center" wrapText="1"/>
    </xf>
    <xf numFmtId="0" fontId="9" fillId="9" borderId="1" xfId="23" applyFont="1" applyFill="1" applyBorder="1" applyAlignment="1">
      <alignment vertical="center" wrapText="1"/>
    </xf>
    <xf numFmtId="0" fontId="11" fillId="9" borderId="1" xfId="22" applyFont="1" applyFill="1" applyBorder="1" applyAlignment="1" applyProtection="1">
      <alignment horizontal="center" vertical="center" wrapText="1"/>
    </xf>
    <xf numFmtId="0" fontId="11" fillId="9" borderId="1" xfId="23" applyFont="1" applyFill="1" applyBorder="1" applyAlignment="1">
      <alignment horizontal="center" vertical="center" wrapText="1"/>
    </xf>
    <xf numFmtId="3" fontId="11" fillId="9" borderId="1" xfId="23" applyNumberFormat="1" applyFont="1" applyFill="1" applyBorder="1" applyAlignment="1">
      <alignment horizontal="center" vertical="center" wrapText="1"/>
    </xf>
    <xf numFmtId="4" fontId="11" fillId="9" borderId="1" xfId="23" applyNumberFormat="1" applyFont="1" applyFill="1" applyBorder="1" applyAlignment="1">
      <alignment horizontal="center" vertical="center" wrapText="1"/>
    </xf>
    <xf numFmtId="0" fontId="12" fillId="9" borderId="1" xfId="23" applyFont="1" applyFill="1" applyBorder="1" applyAlignment="1">
      <alignment horizontal="center" vertical="center" wrapText="1"/>
    </xf>
    <xf numFmtId="0" fontId="11" fillId="9" borderId="1" xfId="22" applyFont="1" applyFill="1" applyBorder="1" applyAlignment="1" applyProtection="1">
      <alignment horizontal="center" vertical="center" wrapText="1"/>
    </xf>
    <xf numFmtId="0" fontId="9" fillId="9" borderId="1" xfId="23" applyFont="1" applyFill="1" applyBorder="1" applyAlignment="1">
      <alignment vertical="center" wrapText="1"/>
    </xf>
    <xf numFmtId="0" fontId="11" fillId="9" borderId="1" xfId="22" applyFont="1" applyFill="1" applyBorder="1" applyAlignment="1" applyProtection="1">
      <alignment horizontal="center" vertical="center" wrapText="1"/>
    </xf>
    <xf numFmtId="0" fontId="11" fillId="9" borderId="1" xfId="23" applyFont="1" applyFill="1" applyBorder="1" applyAlignment="1">
      <alignment horizontal="center" vertical="center" wrapText="1"/>
    </xf>
    <xf numFmtId="3" fontId="11" fillId="9" borderId="1" xfId="23" applyNumberFormat="1" applyFont="1" applyFill="1" applyBorder="1" applyAlignment="1">
      <alignment horizontal="center" vertical="center" wrapText="1"/>
    </xf>
    <xf numFmtId="4" fontId="11" fillId="9" borderId="1" xfId="23" applyNumberFormat="1" applyFont="1" applyFill="1" applyBorder="1" applyAlignment="1">
      <alignment horizontal="center" vertical="center" wrapText="1"/>
    </xf>
    <xf numFmtId="0" fontId="12" fillId="9" borderId="1" xfId="23" applyFont="1" applyFill="1" applyBorder="1" applyAlignment="1">
      <alignment horizontal="center" vertical="center" wrapText="1"/>
    </xf>
    <xf numFmtId="0" fontId="11" fillId="9" borderId="1" xfId="22" applyFont="1" applyFill="1" applyBorder="1" applyAlignment="1" applyProtection="1">
      <alignment horizontal="center" vertical="center" wrapText="1"/>
    </xf>
    <xf numFmtId="0" fontId="11" fillId="9" borderId="1" xfId="22" applyFont="1" applyFill="1" applyBorder="1" applyAlignment="1" applyProtection="1">
      <alignment horizontal="center" vertical="center" wrapText="1"/>
    </xf>
    <xf numFmtId="0" fontId="9" fillId="9" borderId="1" xfId="23" applyFont="1" applyFill="1" applyBorder="1" applyAlignment="1">
      <alignment vertical="center" wrapText="1"/>
    </xf>
    <xf numFmtId="0" fontId="11" fillId="9" borderId="1" xfId="22" applyFont="1" applyFill="1" applyBorder="1" applyAlignment="1" applyProtection="1">
      <alignment horizontal="center" vertical="center" wrapText="1"/>
    </xf>
    <xf numFmtId="0" fontId="11" fillId="9" borderId="1" xfId="23" applyFont="1" applyFill="1" applyBorder="1" applyAlignment="1">
      <alignment horizontal="center" vertical="center" wrapText="1"/>
    </xf>
    <xf numFmtId="3" fontId="11" fillId="9" borderId="1" xfId="23" applyNumberFormat="1" applyFont="1" applyFill="1" applyBorder="1" applyAlignment="1">
      <alignment horizontal="center" vertical="center" wrapText="1"/>
    </xf>
    <xf numFmtId="4" fontId="11" fillId="9" borderId="1" xfId="23" applyNumberFormat="1" applyFont="1" applyFill="1" applyBorder="1" applyAlignment="1">
      <alignment horizontal="center" vertical="center" wrapText="1"/>
    </xf>
    <xf numFmtId="0" fontId="12" fillId="9" borderId="1" xfId="23" applyFont="1" applyFill="1" applyBorder="1" applyAlignment="1">
      <alignment horizontal="center" vertical="center" wrapText="1"/>
    </xf>
    <xf numFmtId="0" fontId="11" fillId="9" borderId="1" xfId="22" applyFont="1" applyFill="1" applyBorder="1" applyAlignment="1" applyProtection="1">
      <alignment horizontal="center" vertical="center" wrapText="1"/>
    </xf>
    <xf numFmtId="0" fontId="11" fillId="9" borderId="1" xfId="22" applyFont="1" applyFill="1" applyBorder="1" applyAlignment="1" applyProtection="1">
      <alignment horizontal="center" vertical="center" wrapText="1"/>
    </xf>
    <xf numFmtId="0" fontId="11" fillId="9" borderId="1" xfId="22" applyFont="1" applyFill="1" applyBorder="1" applyAlignment="1" applyProtection="1">
      <alignment horizontal="center" vertical="center" wrapText="1"/>
    </xf>
    <xf numFmtId="0" fontId="9" fillId="9" borderId="1" xfId="23" applyFont="1" applyFill="1" applyBorder="1" applyAlignment="1">
      <alignment vertical="center" wrapText="1"/>
    </xf>
    <xf numFmtId="0" fontId="11" fillId="9" borderId="1" xfId="23" applyFont="1" applyFill="1" applyBorder="1" applyAlignment="1">
      <alignment horizontal="center" vertical="center" wrapText="1"/>
    </xf>
    <xf numFmtId="4" fontId="11" fillId="9" borderId="1" xfId="23" applyNumberFormat="1" applyFont="1" applyFill="1" applyBorder="1" applyAlignment="1">
      <alignment horizontal="center" vertical="center" wrapText="1"/>
    </xf>
    <xf numFmtId="0" fontId="12" fillId="9" borderId="1" xfId="23" applyFont="1" applyFill="1" applyBorder="1" applyAlignment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1" fillId="7" borderId="1" xfId="22" applyFont="1" applyFill="1" applyBorder="1" applyAlignment="1" applyProtection="1">
      <alignment horizontal="center" vertical="center" wrapText="1"/>
    </xf>
    <xf numFmtId="0" fontId="9" fillId="7" borderId="1" xfId="23" applyFont="1" applyFill="1" applyBorder="1" applyAlignment="1">
      <alignment vertical="center" wrapText="1"/>
    </xf>
    <xf numFmtId="0" fontId="18" fillId="7" borderId="1" xfId="22" applyFont="1" applyFill="1" applyBorder="1" applyAlignment="1" applyProtection="1">
      <alignment horizontal="center" vertical="center" wrapText="1"/>
    </xf>
    <xf numFmtId="0" fontId="11" fillId="7" borderId="1" xfId="23" applyFont="1" applyFill="1" applyBorder="1" applyAlignment="1">
      <alignment horizontal="center" vertical="center" wrapText="1"/>
    </xf>
    <xf numFmtId="3" fontId="11" fillId="7" borderId="1" xfId="23" applyNumberFormat="1" applyFont="1" applyFill="1" applyBorder="1" applyAlignment="1">
      <alignment horizontal="center" vertical="center" wrapText="1"/>
    </xf>
    <xf numFmtId="4" fontId="11" fillId="7" borderId="1" xfId="23" applyNumberFormat="1" applyFont="1" applyFill="1" applyBorder="1" applyAlignment="1">
      <alignment horizontal="center" vertical="center" wrapText="1"/>
    </xf>
    <xf numFmtId="0" fontId="12" fillId="7" borderId="1" xfId="23" applyFont="1" applyFill="1" applyBorder="1" applyAlignment="1">
      <alignment horizontal="center" vertical="center" wrapText="1"/>
    </xf>
    <xf numFmtId="0" fontId="11" fillId="7" borderId="1" xfId="22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4" fontId="11" fillId="7" borderId="1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0" fillId="7" borderId="1" xfId="23" applyFont="1" applyFill="1" applyBorder="1" applyAlignment="1">
      <alignment horizontal="center" vertical="center" wrapText="1"/>
    </xf>
    <xf numFmtId="3" fontId="10" fillId="7" borderId="1" xfId="23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49" fontId="3" fillId="1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10" borderId="1" xfId="22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4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49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2" xfId="0" applyNumberFormat="1" applyFont="1" applyFill="1" applyBorder="1" applyAlignment="1" applyProtection="1">
      <alignment horizontal="center" vertical="center" wrapText="1"/>
      <protection locked="0"/>
    </xf>
  </cellXfs>
  <cellStyles count="25">
    <cellStyle name="Comma 2" xfId="6" xr:uid="{00000000-0005-0000-0000-000000000000}"/>
    <cellStyle name="Normal" xfId="0" builtinId="0"/>
    <cellStyle name="Normal 13" xfId="3" xr:uid="{00000000-0005-0000-0000-000002000000}"/>
    <cellStyle name="Normal 2" xfId="7" xr:uid="{00000000-0005-0000-0000-000003000000}"/>
    <cellStyle name="Normal 2 10" xfId="11" xr:uid="{00000000-0005-0000-0000-000004000000}"/>
    <cellStyle name="Normal 2 13" xfId="2" xr:uid="{00000000-0005-0000-0000-000005000000}"/>
    <cellStyle name="Normal 2 13 2" xfId="17" xr:uid="{00000000-0005-0000-0000-000006000000}"/>
    <cellStyle name="Normal 2 14" xfId="9" xr:uid="{00000000-0005-0000-0000-000007000000}"/>
    <cellStyle name="Normal 2 2" xfId="12" xr:uid="{00000000-0005-0000-0000-000008000000}"/>
    <cellStyle name="Normal 2 2 10" xfId="14" xr:uid="{00000000-0005-0000-0000-000009000000}"/>
    <cellStyle name="Normal 2 2 12" xfId="13" xr:uid="{00000000-0005-0000-0000-00000A000000}"/>
    <cellStyle name="Normal 2 2 12 2" xfId="20" xr:uid="{00000000-0005-0000-0000-00000B000000}"/>
    <cellStyle name="Normal 2 2 13" xfId="1" xr:uid="{00000000-0005-0000-0000-00000C000000}"/>
    <cellStyle name="Normal 2 2 2" xfId="4" xr:uid="{00000000-0005-0000-0000-00000D000000}"/>
    <cellStyle name="Normal 2 2 2 2" xfId="19" xr:uid="{00000000-0005-0000-0000-00000E000000}"/>
    <cellStyle name="Normal 2 2 3" xfId="5" xr:uid="{00000000-0005-0000-0000-00000F000000}"/>
    <cellStyle name="Normal 2 3" xfId="8" xr:uid="{00000000-0005-0000-0000-000010000000}"/>
    <cellStyle name="Normal 2 4" xfId="16" xr:uid="{00000000-0005-0000-0000-000011000000}"/>
    <cellStyle name="Normal 2 5" xfId="24" xr:uid="{00000000-0005-0000-0000-000012000000}"/>
    <cellStyle name="Normal 3" xfId="22" xr:uid="{00000000-0005-0000-0000-000013000000}"/>
    <cellStyle name="Normal 4" xfId="15" xr:uid="{00000000-0005-0000-0000-000014000000}"/>
    <cellStyle name="Normal 4 2" xfId="21" xr:uid="{00000000-0005-0000-0000-000015000000}"/>
    <cellStyle name="Normal 5" xfId="23" xr:uid="{00000000-0005-0000-0000-000016000000}"/>
    <cellStyle name="Normal 7 4" xfId="10" xr:uid="{00000000-0005-0000-0000-000017000000}"/>
    <cellStyle name="Normal 7 4 2" xfId="18" xr:uid="{00000000-0005-0000-0000-000018000000}"/>
  </cellStyles>
  <dxfs count="0"/>
  <tableStyles count="0" defaultTableStyle="TableStyleMedium2" defaultPivotStyle="PivotStyleLight16"/>
  <colors>
    <mruColors>
      <color rgb="FFD8D5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75"/>
  <sheetViews>
    <sheetView tabSelected="1" zoomScaleNormal="100" workbookViewId="0">
      <pane xSplit="3" ySplit="3" topLeftCell="BD4" activePane="bottomRight" state="frozen"/>
      <selection pane="topRight" activeCell="F1" sqref="F1"/>
      <selection pane="bottomLeft" activeCell="A4" sqref="A4"/>
      <selection pane="bottomRight" activeCell="A4" sqref="A4"/>
    </sheetView>
  </sheetViews>
  <sheetFormatPr defaultRowHeight="15" x14ac:dyDescent="0.25"/>
  <cols>
    <col min="1" max="1" width="17" customWidth="1"/>
    <col min="3" max="3" width="29.140625" customWidth="1"/>
    <col min="4" max="4" width="11.140625" customWidth="1"/>
    <col min="5" max="5" width="17" customWidth="1"/>
    <col min="6" max="6" width="9.42578125" style="11" bestFit="1" customWidth="1"/>
    <col min="7" max="7" width="16.140625" style="14" customWidth="1"/>
    <col min="8" max="8" width="25.28515625" style="11" customWidth="1"/>
    <col min="9" max="9" width="13.42578125" customWidth="1"/>
    <col min="10" max="10" width="12.140625" customWidth="1"/>
    <col min="11" max="11" width="17.28515625" customWidth="1"/>
    <col min="12" max="12" width="19.28515625" customWidth="1"/>
    <col min="13" max="13" width="16.140625" bestFit="1" customWidth="1"/>
    <col min="14" max="14" width="11.42578125" customWidth="1"/>
    <col min="15" max="15" width="9.7109375" bestFit="1" customWidth="1"/>
    <col min="16" max="16" width="10.140625" bestFit="1" customWidth="1"/>
    <col min="17" max="17" width="8.42578125" bestFit="1" customWidth="1"/>
    <col min="18" max="18" width="11.85546875" customWidth="1"/>
    <col min="19" max="19" width="9.7109375" customWidth="1"/>
    <col min="20" max="20" width="10.140625" bestFit="1" customWidth="1"/>
    <col min="21" max="21" width="8.42578125" bestFit="1" customWidth="1"/>
    <col min="22" max="22" width="11.140625" customWidth="1"/>
    <col min="23" max="23" width="9.7109375" customWidth="1"/>
    <col min="24" max="24" width="10.140625" bestFit="1" customWidth="1"/>
    <col min="25" max="25" width="8.42578125" bestFit="1" customWidth="1"/>
    <col min="26" max="27" width="15.28515625" customWidth="1"/>
    <col min="28" max="28" width="14.140625" customWidth="1"/>
    <col min="29" max="29" width="13.140625" customWidth="1"/>
    <col min="30" max="31" width="15" customWidth="1"/>
    <col min="32" max="32" width="14.5703125" customWidth="1"/>
    <col min="33" max="33" width="15.85546875" customWidth="1"/>
    <col min="34" max="35" width="15.28515625" customWidth="1"/>
    <col min="36" max="36" width="14.140625" customWidth="1"/>
    <col min="37" max="37" width="13.140625" customWidth="1"/>
    <col min="38" max="39" width="15.28515625" customWidth="1"/>
    <col min="40" max="40" width="14.140625" customWidth="1"/>
    <col min="41" max="41" width="13.140625" customWidth="1"/>
    <col min="42" max="43" width="15.28515625" customWidth="1"/>
    <col min="44" max="44" width="14.140625" customWidth="1"/>
    <col min="45" max="61" width="13.140625" customWidth="1"/>
    <col min="62" max="62" width="11.140625" customWidth="1"/>
    <col min="63" max="63" width="9.7109375" bestFit="1" customWidth="1"/>
    <col min="64" max="64" width="10.140625" bestFit="1" customWidth="1"/>
    <col min="65" max="65" width="8.42578125" bestFit="1" customWidth="1"/>
    <col min="66" max="66" width="11.140625" customWidth="1"/>
    <col min="67" max="67" width="9.7109375" bestFit="1" customWidth="1"/>
    <col min="68" max="68" width="10.140625" bestFit="1" customWidth="1"/>
    <col min="69" max="69" width="8.42578125" bestFit="1" customWidth="1"/>
    <col min="70" max="71" width="11.7109375" customWidth="1"/>
    <col min="72" max="72" width="11.140625" customWidth="1"/>
    <col min="73" max="73" width="11.42578125" customWidth="1"/>
  </cols>
  <sheetData>
    <row r="1" spans="1:73" ht="15" customHeight="1" x14ac:dyDescent="0.25">
      <c r="A1" s="139" t="s">
        <v>7</v>
      </c>
      <c r="B1" s="139" t="s">
        <v>0</v>
      </c>
      <c r="C1" s="120" t="s">
        <v>23</v>
      </c>
      <c r="D1" s="142" t="s">
        <v>24</v>
      </c>
      <c r="E1" s="142" t="s">
        <v>211</v>
      </c>
      <c r="F1" s="120" t="s">
        <v>25</v>
      </c>
      <c r="G1" s="120" t="s">
        <v>209</v>
      </c>
      <c r="H1" s="120" t="s">
        <v>210</v>
      </c>
      <c r="I1" s="120" t="s">
        <v>1</v>
      </c>
      <c r="J1" s="120" t="s">
        <v>26</v>
      </c>
      <c r="K1" s="120" t="s">
        <v>141</v>
      </c>
      <c r="L1" s="120" t="s">
        <v>2</v>
      </c>
      <c r="M1" s="120" t="s">
        <v>3</v>
      </c>
      <c r="N1" s="112" t="s">
        <v>10</v>
      </c>
      <c r="O1" s="113"/>
      <c r="P1" s="113"/>
      <c r="Q1" s="114"/>
      <c r="R1" s="131" t="s">
        <v>12</v>
      </c>
      <c r="S1" s="124"/>
      <c r="T1" s="124"/>
      <c r="U1" s="125"/>
      <c r="V1" s="126" t="s">
        <v>13</v>
      </c>
      <c r="W1" s="127"/>
      <c r="X1" s="127"/>
      <c r="Y1" s="128"/>
      <c r="Z1" s="136" t="s">
        <v>14</v>
      </c>
      <c r="AA1" s="137"/>
      <c r="AB1" s="137"/>
      <c r="AC1" s="138"/>
      <c r="AD1" s="112" t="s">
        <v>15</v>
      </c>
      <c r="AE1" s="113"/>
      <c r="AF1" s="113"/>
      <c r="AG1" s="114"/>
      <c r="AH1" s="131" t="s">
        <v>16</v>
      </c>
      <c r="AI1" s="124"/>
      <c r="AJ1" s="124"/>
      <c r="AK1" s="125"/>
      <c r="AL1" s="126" t="s">
        <v>17</v>
      </c>
      <c r="AM1" s="127"/>
      <c r="AN1" s="127"/>
      <c r="AO1" s="128"/>
      <c r="AP1" s="136" t="s">
        <v>18</v>
      </c>
      <c r="AQ1" s="137"/>
      <c r="AR1" s="137"/>
      <c r="AS1" s="138"/>
      <c r="AT1" s="136" t="s">
        <v>19</v>
      </c>
      <c r="AU1" s="137"/>
      <c r="AV1" s="137"/>
      <c r="AW1" s="138"/>
      <c r="AX1" s="131" t="s">
        <v>11</v>
      </c>
      <c r="AY1" s="124"/>
      <c r="AZ1" s="124"/>
      <c r="BA1" s="125"/>
      <c r="BB1" s="126" t="s">
        <v>8</v>
      </c>
      <c r="BC1" s="127"/>
      <c r="BD1" s="127"/>
      <c r="BE1" s="128"/>
      <c r="BF1" s="131" t="s">
        <v>9</v>
      </c>
      <c r="BG1" s="124"/>
      <c r="BH1" s="124"/>
      <c r="BI1" s="125"/>
      <c r="BJ1" s="112" t="s">
        <v>10</v>
      </c>
      <c r="BK1" s="113"/>
      <c r="BL1" s="113"/>
      <c r="BM1" s="114"/>
      <c r="BN1" s="112" t="s">
        <v>12</v>
      </c>
      <c r="BO1" s="113"/>
      <c r="BP1" s="113"/>
      <c r="BQ1" s="114"/>
      <c r="BR1" s="133" t="s">
        <v>20</v>
      </c>
      <c r="BS1" s="134"/>
      <c r="BT1" s="134"/>
      <c r="BU1" s="135"/>
    </row>
    <row r="2" spans="1:73" ht="24" x14ac:dyDescent="0.25">
      <c r="A2" s="140"/>
      <c r="B2" s="140"/>
      <c r="C2" s="121"/>
      <c r="D2" s="143"/>
      <c r="E2" s="143"/>
      <c r="F2" s="121"/>
      <c r="G2" s="121"/>
      <c r="H2" s="121"/>
      <c r="I2" s="121"/>
      <c r="J2" s="121"/>
      <c r="K2" s="121"/>
      <c r="L2" s="121"/>
      <c r="M2" s="121"/>
      <c r="N2" s="10" t="s">
        <v>22</v>
      </c>
      <c r="O2" s="115" t="s">
        <v>21</v>
      </c>
      <c r="P2" s="115"/>
      <c r="Q2" s="115"/>
      <c r="R2" s="4" t="s">
        <v>22</v>
      </c>
      <c r="S2" s="131" t="s">
        <v>21</v>
      </c>
      <c r="T2" s="124"/>
      <c r="U2" s="125"/>
      <c r="V2" s="7" t="s">
        <v>22</v>
      </c>
      <c r="W2" s="126" t="s">
        <v>21</v>
      </c>
      <c r="X2" s="127"/>
      <c r="Y2" s="128"/>
      <c r="Z2" s="8" t="s">
        <v>22</v>
      </c>
      <c r="AA2" s="130" t="s">
        <v>21</v>
      </c>
      <c r="AB2" s="130"/>
      <c r="AC2" s="130"/>
      <c r="AD2" s="10" t="s">
        <v>22</v>
      </c>
      <c r="AE2" s="115" t="s">
        <v>21</v>
      </c>
      <c r="AF2" s="115"/>
      <c r="AG2" s="115"/>
      <c r="AH2" s="9" t="s">
        <v>22</v>
      </c>
      <c r="AI2" s="129" t="s">
        <v>21</v>
      </c>
      <c r="AJ2" s="129"/>
      <c r="AK2" s="129"/>
      <c r="AL2" s="7" t="s">
        <v>22</v>
      </c>
      <c r="AM2" s="132" t="s">
        <v>21</v>
      </c>
      <c r="AN2" s="132"/>
      <c r="AO2" s="132"/>
      <c r="AP2" s="8" t="s">
        <v>22</v>
      </c>
      <c r="AQ2" s="130" t="s">
        <v>21</v>
      </c>
      <c r="AR2" s="130"/>
      <c r="AS2" s="130"/>
      <c r="AT2" s="8" t="s">
        <v>22</v>
      </c>
      <c r="AU2" s="130" t="s">
        <v>21</v>
      </c>
      <c r="AV2" s="130"/>
      <c r="AW2" s="130"/>
      <c r="AX2" s="9" t="s">
        <v>22</v>
      </c>
      <c r="AY2" s="129" t="s">
        <v>21</v>
      </c>
      <c r="AZ2" s="129"/>
      <c r="BA2" s="129"/>
      <c r="BB2" s="1" t="s">
        <v>22</v>
      </c>
      <c r="BC2" s="126" t="s">
        <v>21</v>
      </c>
      <c r="BD2" s="127"/>
      <c r="BE2" s="128"/>
      <c r="BF2" s="4" t="s">
        <v>22</v>
      </c>
      <c r="BG2" s="124" t="s">
        <v>21</v>
      </c>
      <c r="BH2" s="124"/>
      <c r="BI2" s="125"/>
      <c r="BJ2" s="34" t="s">
        <v>22</v>
      </c>
      <c r="BK2" s="112" t="s">
        <v>21</v>
      </c>
      <c r="BL2" s="113"/>
      <c r="BM2" s="114"/>
      <c r="BN2" s="107" t="s">
        <v>22</v>
      </c>
      <c r="BO2" s="112" t="s">
        <v>21</v>
      </c>
      <c r="BP2" s="113"/>
      <c r="BQ2" s="114"/>
      <c r="BR2" s="6" t="s">
        <v>22</v>
      </c>
      <c r="BS2" s="123" t="s">
        <v>21</v>
      </c>
      <c r="BT2" s="123"/>
      <c r="BU2" s="123"/>
    </row>
    <row r="3" spans="1:73" x14ac:dyDescent="0.25">
      <c r="A3" s="141"/>
      <c r="B3" s="141"/>
      <c r="C3" s="122"/>
      <c r="D3" s="144"/>
      <c r="E3" s="144"/>
      <c r="F3" s="122"/>
      <c r="G3" s="122"/>
      <c r="H3" s="122"/>
      <c r="I3" s="122"/>
      <c r="J3" s="122"/>
      <c r="K3" s="122"/>
      <c r="L3" s="122"/>
      <c r="M3" s="122"/>
      <c r="N3" s="5" t="s">
        <v>4</v>
      </c>
      <c r="O3" s="5" t="s">
        <v>4</v>
      </c>
      <c r="P3" s="5" t="s">
        <v>5</v>
      </c>
      <c r="Q3" s="5" t="s">
        <v>6</v>
      </c>
      <c r="R3" s="4" t="s">
        <v>4</v>
      </c>
      <c r="S3" s="4" t="s">
        <v>4</v>
      </c>
      <c r="T3" s="4" t="s">
        <v>5</v>
      </c>
      <c r="U3" s="4" t="s">
        <v>6</v>
      </c>
      <c r="V3" s="1" t="s">
        <v>4</v>
      </c>
      <c r="W3" s="1" t="s">
        <v>4</v>
      </c>
      <c r="X3" s="1" t="s">
        <v>5</v>
      </c>
      <c r="Y3" s="1" t="s">
        <v>6</v>
      </c>
      <c r="Z3" s="2" t="s">
        <v>4</v>
      </c>
      <c r="AA3" s="2" t="s">
        <v>4</v>
      </c>
      <c r="AB3" s="2" t="s">
        <v>5</v>
      </c>
      <c r="AC3" s="2" t="s">
        <v>6</v>
      </c>
      <c r="AD3" s="5" t="s">
        <v>4</v>
      </c>
      <c r="AE3" s="5" t="s">
        <v>4</v>
      </c>
      <c r="AF3" s="5" t="s">
        <v>5</v>
      </c>
      <c r="AG3" s="5" t="s">
        <v>6</v>
      </c>
      <c r="AH3" s="4" t="s">
        <v>4</v>
      </c>
      <c r="AI3" s="4" t="s">
        <v>4</v>
      </c>
      <c r="AJ3" s="4" t="s">
        <v>5</v>
      </c>
      <c r="AK3" s="4" t="s">
        <v>6</v>
      </c>
      <c r="AL3" s="1" t="s">
        <v>4</v>
      </c>
      <c r="AM3" s="1" t="s">
        <v>4</v>
      </c>
      <c r="AN3" s="1" t="s">
        <v>5</v>
      </c>
      <c r="AO3" s="1" t="s">
        <v>6</v>
      </c>
      <c r="AP3" s="2" t="s">
        <v>4</v>
      </c>
      <c r="AQ3" s="2" t="s">
        <v>4</v>
      </c>
      <c r="AR3" s="2" t="s">
        <v>5</v>
      </c>
      <c r="AS3" s="2" t="s">
        <v>6</v>
      </c>
      <c r="AT3" s="2" t="s">
        <v>4</v>
      </c>
      <c r="AU3" s="2" t="s">
        <v>4</v>
      </c>
      <c r="AV3" s="2" t="s">
        <v>5</v>
      </c>
      <c r="AW3" s="2" t="s">
        <v>6</v>
      </c>
      <c r="AX3" s="4" t="s">
        <v>4</v>
      </c>
      <c r="AY3" s="4" t="s">
        <v>4</v>
      </c>
      <c r="AZ3" s="4" t="s">
        <v>5</v>
      </c>
      <c r="BA3" s="4" t="s">
        <v>6</v>
      </c>
      <c r="BB3" s="1" t="s">
        <v>4</v>
      </c>
      <c r="BC3" s="1" t="s">
        <v>4</v>
      </c>
      <c r="BD3" s="1" t="s">
        <v>5</v>
      </c>
      <c r="BE3" s="1" t="s">
        <v>6</v>
      </c>
      <c r="BF3" s="4" t="s">
        <v>4</v>
      </c>
      <c r="BG3" s="4" t="s">
        <v>4</v>
      </c>
      <c r="BH3" s="4" t="s">
        <v>5</v>
      </c>
      <c r="BI3" s="4" t="s">
        <v>6</v>
      </c>
      <c r="BJ3" s="33" t="s">
        <v>4</v>
      </c>
      <c r="BK3" s="33" t="s">
        <v>4</v>
      </c>
      <c r="BL3" s="33" t="s">
        <v>5</v>
      </c>
      <c r="BM3" s="33" t="s">
        <v>6</v>
      </c>
      <c r="BN3" s="108" t="s">
        <v>4</v>
      </c>
      <c r="BO3" s="108" t="s">
        <v>4</v>
      </c>
      <c r="BP3" s="108" t="s">
        <v>5</v>
      </c>
      <c r="BQ3" s="108" t="s">
        <v>6</v>
      </c>
      <c r="BR3" s="3" t="s">
        <v>4</v>
      </c>
      <c r="BS3" s="3" t="s">
        <v>4</v>
      </c>
      <c r="BT3" s="3" t="s">
        <v>5</v>
      </c>
      <c r="BU3" s="3" t="s">
        <v>6</v>
      </c>
    </row>
    <row r="4" spans="1:73" ht="38.25" x14ac:dyDescent="0.25">
      <c r="A4" s="88"/>
      <c r="B4" s="35">
        <v>1</v>
      </c>
      <c r="C4" s="36" t="s">
        <v>285</v>
      </c>
      <c r="D4" s="109"/>
      <c r="E4" s="109"/>
      <c r="F4" s="39" t="s">
        <v>286</v>
      </c>
      <c r="G4" s="40" t="s">
        <v>149</v>
      </c>
      <c r="H4" s="41" t="s">
        <v>287</v>
      </c>
      <c r="I4" s="42" t="s">
        <v>131</v>
      </c>
      <c r="J4" s="43">
        <v>519</v>
      </c>
      <c r="K4" s="44" t="s">
        <v>288</v>
      </c>
      <c r="L4" s="16" t="s">
        <v>225</v>
      </c>
      <c r="M4" s="16" t="s">
        <v>226</v>
      </c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13">
        <f>N4+R4+V4+Z4+AD4+AH4+AL4+AP4+AT4+AX4+BB4+BF4+BJ4+BN4</f>
        <v>0</v>
      </c>
      <c r="BS4" s="13">
        <f t="shared" ref="BS4:BU4" si="0">O4+S4+W4+AA4+AE4+AI4+AM4+AQ4+AU4+AY4+BC4+BG4+BK4+BO4</f>
        <v>0</v>
      </c>
      <c r="BT4" s="13">
        <f t="shared" si="0"/>
        <v>0</v>
      </c>
      <c r="BU4" s="13">
        <f t="shared" si="0"/>
        <v>0</v>
      </c>
    </row>
    <row r="5" spans="1:73" ht="38.25" x14ac:dyDescent="0.25">
      <c r="A5" s="88"/>
      <c r="B5" s="90">
        <v>2</v>
      </c>
      <c r="C5" s="91" t="s">
        <v>319</v>
      </c>
      <c r="D5" s="109"/>
      <c r="E5" s="109"/>
      <c r="F5" s="92" t="s">
        <v>320</v>
      </c>
      <c r="G5" s="93" t="s">
        <v>149</v>
      </c>
      <c r="H5" s="94" t="s">
        <v>321</v>
      </c>
      <c r="I5" s="93" t="s">
        <v>131</v>
      </c>
      <c r="J5" s="95">
        <v>521</v>
      </c>
      <c r="K5" s="96" t="s">
        <v>288</v>
      </c>
      <c r="L5" s="16" t="s">
        <v>225</v>
      </c>
      <c r="M5" s="16" t="s">
        <v>226</v>
      </c>
      <c r="N5" s="105"/>
      <c r="O5" s="105"/>
      <c r="P5" s="105"/>
      <c r="Q5" s="105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13">
        <f t="shared" ref="BR5:BR57" si="1">N5+R5+V5+Z5+AD5+AH5+AL5+AP5+AT5+AX5+BB5+BF5+BJ5+BN5</f>
        <v>0</v>
      </c>
      <c r="BS5" s="13">
        <f t="shared" ref="BS5:BS57" si="2">O5+S5+W5+AA5+AE5+AI5+AM5+AQ5+AU5+AY5+BC5+BG5+BK5+BO5</f>
        <v>0</v>
      </c>
      <c r="BT5" s="13">
        <f t="shared" ref="BT5:BT57" si="3">P5+T5+X5+AB5+AF5+AJ5+AN5+AR5+AV5+AZ5+BD5+BH5+BL5+BP5</f>
        <v>0</v>
      </c>
      <c r="BU5" s="13">
        <f t="shared" ref="BU5:BU57" si="4">Q5+U5+Y5+AC5+AG5+AK5+AO5+AS5+AW5+BA5+BE5+BI5+BM5+BQ5</f>
        <v>0</v>
      </c>
    </row>
    <row r="6" spans="1:73" s="29" customFormat="1" ht="48" x14ac:dyDescent="0.25">
      <c r="A6" s="15"/>
      <c r="B6" s="17">
        <v>3</v>
      </c>
      <c r="C6" s="20" t="s">
        <v>27</v>
      </c>
      <c r="D6" s="110"/>
      <c r="E6" s="110"/>
      <c r="F6" s="18" t="s">
        <v>80</v>
      </c>
      <c r="G6" s="19" t="s">
        <v>142</v>
      </c>
      <c r="H6" s="19" t="s">
        <v>217</v>
      </c>
      <c r="I6" s="20" t="s">
        <v>131</v>
      </c>
      <c r="J6" s="21">
        <v>820</v>
      </c>
      <c r="K6" s="24" t="s">
        <v>134</v>
      </c>
      <c r="L6" s="16" t="s">
        <v>225</v>
      </c>
      <c r="M6" s="16" t="s">
        <v>226</v>
      </c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3">
        <f t="shared" si="1"/>
        <v>0</v>
      </c>
      <c r="BS6" s="13">
        <f t="shared" si="2"/>
        <v>0</v>
      </c>
      <c r="BT6" s="13">
        <f t="shared" si="3"/>
        <v>0</v>
      </c>
      <c r="BU6" s="13">
        <f t="shared" si="4"/>
        <v>0</v>
      </c>
    </row>
    <row r="7" spans="1:73" s="29" customFormat="1" ht="66.75" x14ac:dyDescent="0.25">
      <c r="A7" s="15"/>
      <c r="B7" s="45">
        <v>4</v>
      </c>
      <c r="C7" s="46" t="s">
        <v>289</v>
      </c>
      <c r="D7" s="110"/>
      <c r="E7" s="110"/>
      <c r="F7" s="47" t="s">
        <v>290</v>
      </c>
      <c r="G7" s="48" t="s">
        <v>149</v>
      </c>
      <c r="H7" s="49" t="s">
        <v>291</v>
      </c>
      <c r="I7" s="48" t="s">
        <v>131</v>
      </c>
      <c r="J7" s="50">
        <v>1187</v>
      </c>
      <c r="K7" s="51" t="s">
        <v>288</v>
      </c>
      <c r="L7" s="16" t="s">
        <v>225</v>
      </c>
      <c r="M7" s="16" t="s">
        <v>226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3">
        <f t="shared" si="1"/>
        <v>0</v>
      </c>
      <c r="BS7" s="13">
        <f t="shared" si="2"/>
        <v>0</v>
      </c>
      <c r="BT7" s="13">
        <f t="shared" si="3"/>
        <v>0</v>
      </c>
      <c r="BU7" s="13">
        <f t="shared" si="4"/>
        <v>0</v>
      </c>
    </row>
    <row r="8" spans="1:73" s="29" customFormat="1" ht="38.25" x14ac:dyDescent="0.25">
      <c r="A8" s="15"/>
      <c r="B8" s="83">
        <v>5</v>
      </c>
      <c r="C8" s="84" t="s">
        <v>311</v>
      </c>
      <c r="D8" s="110"/>
      <c r="E8" s="110"/>
      <c r="F8" s="81" t="s">
        <v>313</v>
      </c>
      <c r="G8" s="38" t="s">
        <v>146</v>
      </c>
      <c r="H8" s="58" t="s">
        <v>314</v>
      </c>
      <c r="I8" s="85" t="s">
        <v>131</v>
      </c>
      <c r="J8" s="86">
        <v>709</v>
      </c>
      <c r="K8" s="87" t="s">
        <v>315</v>
      </c>
      <c r="L8" s="16" t="s">
        <v>225</v>
      </c>
      <c r="M8" s="16" t="s">
        <v>226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3">
        <f t="shared" si="1"/>
        <v>0</v>
      </c>
      <c r="BS8" s="13">
        <f t="shared" si="2"/>
        <v>0</v>
      </c>
      <c r="BT8" s="13">
        <f t="shared" si="3"/>
        <v>0</v>
      </c>
      <c r="BU8" s="13">
        <f t="shared" si="4"/>
        <v>0</v>
      </c>
    </row>
    <row r="9" spans="1:73" s="29" customFormat="1" ht="38.25" x14ac:dyDescent="0.25">
      <c r="A9" s="15"/>
      <c r="B9" s="83">
        <v>6</v>
      </c>
      <c r="C9" s="84" t="s">
        <v>312</v>
      </c>
      <c r="D9" s="110"/>
      <c r="E9" s="110"/>
      <c r="F9" s="81" t="s">
        <v>313</v>
      </c>
      <c r="G9" s="38" t="s">
        <v>146</v>
      </c>
      <c r="H9" s="58" t="s">
        <v>314</v>
      </c>
      <c r="I9" s="85" t="s">
        <v>131</v>
      </c>
      <c r="J9" s="86">
        <v>709</v>
      </c>
      <c r="K9" s="87" t="s">
        <v>315</v>
      </c>
      <c r="L9" s="16" t="s">
        <v>225</v>
      </c>
      <c r="M9" s="16" t="s">
        <v>226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3">
        <f t="shared" si="1"/>
        <v>0</v>
      </c>
      <c r="BS9" s="13">
        <f t="shared" si="2"/>
        <v>0</v>
      </c>
      <c r="BT9" s="13">
        <f t="shared" si="3"/>
        <v>0</v>
      </c>
      <c r="BU9" s="13">
        <f t="shared" si="4"/>
        <v>0</v>
      </c>
    </row>
    <row r="10" spans="1:73" s="29" customFormat="1" ht="48" x14ac:dyDescent="0.25">
      <c r="A10" s="15"/>
      <c r="B10" s="97">
        <v>7</v>
      </c>
      <c r="C10" s="98" t="s">
        <v>322</v>
      </c>
      <c r="D10" s="110"/>
      <c r="E10" s="110"/>
      <c r="F10" s="99" t="s">
        <v>323</v>
      </c>
      <c r="G10" s="100" t="s">
        <v>324</v>
      </c>
      <c r="H10" s="100" t="s">
        <v>325</v>
      </c>
      <c r="I10" s="98" t="s">
        <v>131</v>
      </c>
      <c r="J10" s="101">
        <v>600</v>
      </c>
      <c r="K10" s="102" t="s">
        <v>326</v>
      </c>
      <c r="L10" s="16" t="s">
        <v>225</v>
      </c>
      <c r="M10" s="16" t="s">
        <v>226</v>
      </c>
      <c r="N10" s="106"/>
      <c r="O10" s="106"/>
      <c r="P10" s="106"/>
      <c r="Q10" s="106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3">
        <f t="shared" si="1"/>
        <v>0</v>
      </c>
      <c r="BS10" s="13">
        <f t="shared" si="2"/>
        <v>0</v>
      </c>
      <c r="BT10" s="13">
        <f t="shared" si="3"/>
        <v>0</v>
      </c>
      <c r="BU10" s="13">
        <f t="shared" si="4"/>
        <v>0</v>
      </c>
    </row>
    <row r="11" spans="1:73" s="29" customFormat="1" ht="38.25" x14ac:dyDescent="0.25">
      <c r="A11" s="15"/>
      <c r="B11" s="52">
        <v>8</v>
      </c>
      <c r="C11" s="53" t="s">
        <v>292</v>
      </c>
      <c r="D11" s="111"/>
      <c r="E11" s="111"/>
      <c r="F11" s="52" t="s">
        <v>293</v>
      </c>
      <c r="G11" s="54" t="s">
        <v>149</v>
      </c>
      <c r="H11" s="55" t="s">
        <v>294</v>
      </c>
      <c r="I11" s="54" t="s">
        <v>131</v>
      </c>
      <c r="J11" s="56">
        <v>1075</v>
      </c>
      <c r="K11" s="57" t="s">
        <v>288</v>
      </c>
      <c r="L11" s="16" t="s">
        <v>225</v>
      </c>
      <c r="M11" s="16" t="s">
        <v>226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3">
        <f t="shared" si="1"/>
        <v>0</v>
      </c>
      <c r="BS11" s="13">
        <f t="shared" si="2"/>
        <v>0</v>
      </c>
      <c r="BT11" s="13">
        <f t="shared" si="3"/>
        <v>0</v>
      </c>
      <c r="BU11" s="13">
        <f t="shared" si="4"/>
        <v>0</v>
      </c>
    </row>
    <row r="12" spans="1:73" s="29" customFormat="1" ht="48" x14ac:dyDescent="0.25">
      <c r="A12" s="15"/>
      <c r="B12" s="17">
        <v>9</v>
      </c>
      <c r="C12" s="20" t="s">
        <v>216</v>
      </c>
      <c r="D12" s="110"/>
      <c r="E12" s="110"/>
      <c r="F12" s="18" t="s">
        <v>81</v>
      </c>
      <c r="G12" s="19" t="s">
        <v>143</v>
      </c>
      <c r="H12" s="22" t="s">
        <v>144</v>
      </c>
      <c r="I12" s="20" t="s">
        <v>131</v>
      </c>
      <c r="J12" s="21">
        <v>1500</v>
      </c>
      <c r="K12" s="24" t="s">
        <v>135</v>
      </c>
      <c r="L12" s="16" t="s">
        <v>225</v>
      </c>
      <c r="M12" s="16" t="s">
        <v>226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3">
        <f t="shared" si="1"/>
        <v>0</v>
      </c>
      <c r="BS12" s="13">
        <f t="shared" si="2"/>
        <v>0</v>
      </c>
      <c r="BT12" s="13">
        <f t="shared" si="3"/>
        <v>0</v>
      </c>
      <c r="BU12" s="13">
        <f t="shared" si="4"/>
        <v>0</v>
      </c>
    </row>
    <row r="13" spans="1:73" s="29" customFormat="1" ht="38.25" x14ac:dyDescent="0.25">
      <c r="A13" s="15"/>
      <c r="B13" s="59">
        <v>10</v>
      </c>
      <c r="C13" s="60" t="s">
        <v>295</v>
      </c>
      <c r="D13" s="110"/>
      <c r="E13" s="110"/>
      <c r="F13" s="61" t="s">
        <v>296</v>
      </c>
      <c r="G13" s="62" t="s">
        <v>149</v>
      </c>
      <c r="H13" s="63" t="s">
        <v>297</v>
      </c>
      <c r="I13" s="62" t="s">
        <v>131</v>
      </c>
      <c r="J13" s="64">
        <v>1091</v>
      </c>
      <c r="K13" s="65" t="s">
        <v>288</v>
      </c>
      <c r="L13" s="16" t="s">
        <v>225</v>
      </c>
      <c r="M13" s="16" t="s">
        <v>226</v>
      </c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3">
        <f t="shared" si="1"/>
        <v>0</v>
      </c>
      <c r="BS13" s="13">
        <f t="shared" si="2"/>
        <v>0</v>
      </c>
      <c r="BT13" s="13">
        <f t="shared" si="3"/>
        <v>0</v>
      </c>
      <c r="BU13" s="13">
        <f t="shared" si="4"/>
        <v>0</v>
      </c>
    </row>
    <row r="14" spans="1:73" s="29" customFormat="1" ht="38.25" x14ac:dyDescent="0.25">
      <c r="A14" s="15"/>
      <c r="B14" s="83">
        <v>11</v>
      </c>
      <c r="C14" s="84" t="s">
        <v>316</v>
      </c>
      <c r="D14" s="110"/>
      <c r="E14" s="110"/>
      <c r="F14" s="82" t="s">
        <v>317</v>
      </c>
      <c r="G14" s="38" t="s">
        <v>184</v>
      </c>
      <c r="H14" s="58" t="s">
        <v>318</v>
      </c>
      <c r="I14" s="85" t="s">
        <v>131</v>
      </c>
      <c r="J14" s="86">
        <v>918</v>
      </c>
      <c r="K14" s="87" t="s">
        <v>315</v>
      </c>
      <c r="L14" s="16" t="s">
        <v>225</v>
      </c>
      <c r="M14" s="16" t="s">
        <v>226</v>
      </c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3">
        <f t="shared" si="1"/>
        <v>0</v>
      </c>
      <c r="BS14" s="13">
        <f t="shared" si="2"/>
        <v>0</v>
      </c>
      <c r="BT14" s="13">
        <f t="shared" si="3"/>
        <v>0</v>
      </c>
      <c r="BU14" s="13">
        <f t="shared" si="4"/>
        <v>0</v>
      </c>
    </row>
    <row r="15" spans="1:73" s="29" customFormat="1" ht="38.25" x14ac:dyDescent="0.25">
      <c r="A15" s="15"/>
      <c r="B15" s="66">
        <v>12</v>
      </c>
      <c r="C15" s="67" t="s">
        <v>298</v>
      </c>
      <c r="D15" s="110"/>
      <c r="E15" s="110"/>
      <c r="F15" s="68" t="s">
        <v>300</v>
      </c>
      <c r="G15" s="69" t="s">
        <v>149</v>
      </c>
      <c r="H15" s="70" t="s">
        <v>301</v>
      </c>
      <c r="I15" s="69" t="s">
        <v>131</v>
      </c>
      <c r="J15" s="71">
        <v>739</v>
      </c>
      <c r="K15" s="72" t="s">
        <v>288</v>
      </c>
      <c r="L15" s="16" t="s">
        <v>225</v>
      </c>
      <c r="M15" s="16" t="s">
        <v>226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3">
        <f t="shared" si="1"/>
        <v>0</v>
      </c>
      <c r="BS15" s="13">
        <f t="shared" si="2"/>
        <v>0</v>
      </c>
      <c r="BT15" s="13">
        <f t="shared" si="3"/>
        <v>0</v>
      </c>
      <c r="BU15" s="13">
        <f t="shared" si="4"/>
        <v>0</v>
      </c>
    </row>
    <row r="16" spans="1:73" s="29" customFormat="1" ht="38.25" x14ac:dyDescent="0.25">
      <c r="A16" s="15"/>
      <c r="B16" s="66">
        <v>13</v>
      </c>
      <c r="C16" s="67" t="s">
        <v>299</v>
      </c>
      <c r="D16" s="110"/>
      <c r="E16" s="110"/>
      <c r="F16" s="68" t="s">
        <v>302</v>
      </c>
      <c r="G16" s="69" t="s">
        <v>149</v>
      </c>
      <c r="H16" s="70" t="s">
        <v>303</v>
      </c>
      <c r="I16" s="69" t="s">
        <v>131</v>
      </c>
      <c r="J16" s="71">
        <v>1037</v>
      </c>
      <c r="K16" s="72" t="s">
        <v>288</v>
      </c>
      <c r="L16" s="16" t="s">
        <v>225</v>
      </c>
      <c r="M16" s="16" t="s">
        <v>226</v>
      </c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3">
        <f t="shared" si="1"/>
        <v>0</v>
      </c>
      <c r="BS16" s="13">
        <f t="shared" si="2"/>
        <v>0</v>
      </c>
      <c r="BT16" s="13">
        <f t="shared" si="3"/>
        <v>0</v>
      </c>
      <c r="BU16" s="13">
        <f t="shared" si="4"/>
        <v>0</v>
      </c>
    </row>
    <row r="17" spans="1:73" s="29" customFormat="1" ht="48.75" x14ac:dyDescent="0.25">
      <c r="A17" s="15"/>
      <c r="B17" s="83">
        <v>14</v>
      </c>
      <c r="C17" s="84" t="s">
        <v>304</v>
      </c>
      <c r="D17" s="110"/>
      <c r="E17" s="110"/>
      <c r="F17" s="73" t="s">
        <v>305</v>
      </c>
      <c r="G17" s="38" t="s">
        <v>145</v>
      </c>
      <c r="H17" s="37" t="s">
        <v>306</v>
      </c>
      <c r="I17" s="85" t="s">
        <v>131</v>
      </c>
      <c r="J17" s="86">
        <v>1050</v>
      </c>
      <c r="K17" s="87" t="s">
        <v>307</v>
      </c>
      <c r="L17" s="16" t="s">
        <v>225</v>
      </c>
      <c r="M17" s="16" t="s">
        <v>226</v>
      </c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3">
        <f t="shared" si="1"/>
        <v>0</v>
      </c>
      <c r="BS17" s="13">
        <f t="shared" si="2"/>
        <v>0</v>
      </c>
      <c r="BT17" s="13">
        <f t="shared" si="3"/>
        <v>0</v>
      </c>
      <c r="BU17" s="13">
        <f t="shared" si="4"/>
        <v>0</v>
      </c>
    </row>
    <row r="18" spans="1:73" s="29" customFormat="1" ht="38.25" x14ac:dyDescent="0.25">
      <c r="A18" s="15"/>
      <c r="B18" s="74">
        <v>15</v>
      </c>
      <c r="C18" s="75" t="s">
        <v>308</v>
      </c>
      <c r="D18" s="110"/>
      <c r="E18" s="110"/>
      <c r="F18" s="76" t="s">
        <v>309</v>
      </c>
      <c r="G18" s="77" t="s">
        <v>149</v>
      </c>
      <c r="H18" s="78" t="s">
        <v>310</v>
      </c>
      <c r="I18" s="77" t="s">
        <v>131</v>
      </c>
      <c r="J18" s="79">
        <v>565</v>
      </c>
      <c r="K18" s="80" t="s">
        <v>288</v>
      </c>
      <c r="L18" s="16" t="s">
        <v>225</v>
      </c>
      <c r="M18" s="16" t="s">
        <v>226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3">
        <f t="shared" si="1"/>
        <v>0</v>
      </c>
      <c r="BS18" s="13">
        <f t="shared" si="2"/>
        <v>0</v>
      </c>
      <c r="BT18" s="13">
        <f t="shared" si="3"/>
        <v>0</v>
      </c>
      <c r="BU18" s="13">
        <f t="shared" si="4"/>
        <v>0</v>
      </c>
    </row>
    <row r="19" spans="1:73" s="29" customFormat="1" ht="48" x14ac:dyDescent="0.25">
      <c r="A19" s="15"/>
      <c r="B19" s="90">
        <v>16</v>
      </c>
      <c r="C19" s="91" t="s">
        <v>327</v>
      </c>
      <c r="D19" s="110"/>
      <c r="E19" s="110"/>
      <c r="F19" s="92" t="s">
        <v>328</v>
      </c>
      <c r="G19" s="93" t="s">
        <v>324</v>
      </c>
      <c r="H19" s="94" t="s">
        <v>329</v>
      </c>
      <c r="I19" s="93" t="s">
        <v>131</v>
      </c>
      <c r="J19" s="95">
        <v>559.20000000000005</v>
      </c>
      <c r="K19" s="96" t="s">
        <v>326</v>
      </c>
      <c r="L19" s="16" t="s">
        <v>225</v>
      </c>
      <c r="M19" s="16" t="s">
        <v>226</v>
      </c>
      <c r="N19" s="106"/>
      <c r="O19" s="106"/>
      <c r="P19" s="106"/>
      <c r="Q19" s="106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3">
        <f t="shared" si="1"/>
        <v>0</v>
      </c>
      <c r="BS19" s="13">
        <f t="shared" si="2"/>
        <v>0</v>
      </c>
      <c r="BT19" s="13">
        <f t="shared" si="3"/>
        <v>0</v>
      </c>
      <c r="BU19" s="13">
        <f t="shared" si="4"/>
        <v>0</v>
      </c>
    </row>
    <row r="20" spans="1:73" s="29" customFormat="1" ht="60" x14ac:dyDescent="0.25">
      <c r="A20" s="15"/>
      <c r="B20" s="17">
        <v>17</v>
      </c>
      <c r="C20" s="20" t="s">
        <v>28</v>
      </c>
      <c r="D20" s="110"/>
      <c r="E20" s="110"/>
      <c r="F20" s="18" t="s">
        <v>82</v>
      </c>
      <c r="G20" s="19" t="s">
        <v>145</v>
      </c>
      <c r="H20" s="19" t="s">
        <v>218</v>
      </c>
      <c r="I20" s="20" t="s">
        <v>131</v>
      </c>
      <c r="J20" s="21">
        <v>820</v>
      </c>
      <c r="K20" s="24" t="s">
        <v>134</v>
      </c>
      <c r="L20" s="16" t="s">
        <v>225</v>
      </c>
      <c r="M20" s="16" t="s">
        <v>226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3">
        <f t="shared" si="1"/>
        <v>0</v>
      </c>
      <c r="BS20" s="13">
        <f t="shared" si="2"/>
        <v>0</v>
      </c>
      <c r="BT20" s="13">
        <f t="shared" si="3"/>
        <v>0</v>
      </c>
      <c r="BU20" s="13">
        <f t="shared" si="4"/>
        <v>0</v>
      </c>
    </row>
    <row r="21" spans="1:73" s="29" customFormat="1" ht="48" x14ac:dyDescent="0.25">
      <c r="A21" s="15"/>
      <c r="B21" s="90">
        <v>18</v>
      </c>
      <c r="C21" s="91" t="s">
        <v>330</v>
      </c>
      <c r="D21" s="110"/>
      <c r="E21" s="110"/>
      <c r="F21" s="92" t="s">
        <v>331</v>
      </c>
      <c r="G21" s="103" t="s">
        <v>324</v>
      </c>
      <c r="H21" s="104" t="s">
        <v>332</v>
      </c>
      <c r="I21" s="93" t="s">
        <v>131</v>
      </c>
      <c r="J21" s="95">
        <v>570</v>
      </c>
      <c r="K21" s="96" t="s">
        <v>326</v>
      </c>
      <c r="L21" s="16" t="s">
        <v>225</v>
      </c>
      <c r="M21" s="16" t="s">
        <v>226</v>
      </c>
      <c r="N21" s="106"/>
      <c r="O21" s="106"/>
      <c r="P21" s="106"/>
      <c r="Q21" s="106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3">
        <f t="shared" si="1"/>
        <v>0</v>
      </c>
      <c r="BS21" s="13">
        <f t="shared" si="2"/>
        <v>0</v>
      </c>
      <c r="BT21" s="13">
        <f t="shared" si="3"/>
        <v>0</v>
      </c>
      <c r="BU21" s="13">
        <f t="shared" si="4"/>
        <v>0</v>
      </c>
    </row>
    <row r="22" spans="1:73" s="29" customFormat="1" ht="60" x14ac:dyDescent="0.25">
      <c r="A22" s="15"/>
      <c r="B22" s="17">
        <v>19</v>
      </c>
      <c r="C22" s="20" t="s">
        <v>29</v>
      </c>
      <c r="D22" s="110"/>
      <c r="E22" s="110"/>
      <c r="F22" s="18" t="s">
        <v>83</v>
      </c>
      <c r="G22" s="19" t="s">
        <v>145</v>
      </c>
      <c r="H22" s="19" t="s">
        <v>219</v>
      </c>
      <c r="I22" s="20" t="s">
        <v>131</v>
      </c>
      <c r="J22" s="21">
        <v>880</v>
      </c>
      <c r="K22" s="24" t="s">
        <v>134</v>
      </c>
      <c r="L22" s="16" t="s">
        <v>225</v>
      </c>
      <c r="M22" s="16" t="s">
        <v>226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3">
        <f t="shared" si="1"/>
        <v>0</v>
      </c>
      <c r="BS22" s="13">
        <f t="shared" si="2"/>
        <v>0</v>
      </c>
      <c r="BT22" s="13">
        <f t="shared" si="3"/>
        <v>0</v>
      </c>
      <c r="BU22" s="13">
        <f t="shared" si="4"/>
        <v>0</v>
      </c>
    </row>
    <row r="23" spans="1:73" s="29" customFormat="1" ht="48" x14ac:dyDescent="0.25">
      <c r="A23" s="15"/>
      <c r="B23" s="90">
        <v>20</v>
      </c>
      <c r="C23" s="91" t="s">
        <v>333</v>
      </c>
      <c r="D23" s="110"/>
      <c r="E23" s="110"/>
      <c r="F23" s="92" t="s">
        <v>334</v>
      </c>
      <c r="G23" s="103" t="s">
        <v>324</v>
      </c>
      <c r="H23" s="104" t="s">
        <v>335</v>
      </c>
      <c r="I23" s="93" t="s">
        <v>131</v>
      </c>
      <c r="J23" s="95">
        <v>600</v>
      </c>
      <c r="K23" s="96" t="s">
        <v>326</v>
      </c>
      <c r="L23" s="16" t="s">
        <v>225</v>
      </c>
      <c r="M23" s="16" t="s">
        <v>226</v>
      </c>
      <c r="N23" s="106"/>
      <c r="O23" s="106"/>
      <c r="P23" s="106"/>
      <c r="Q23" s="106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3">
        <f t="shared" si="1"/>
        <v>0</v>
      </c>
      <c r="BS23" s="13">
        <f t="shared" si="2"/>
        <v>0</v>
      </c>
      <c r="BT23" s="13">
        <f t="shared" si="3"/>
        <v>0</v>
      </c>
      <c r="BU23" s="13">
        <f t="shared" si="4"/>
        <v>0</v>
      </c>
    </row>
    <row r="24" spans="1:73" s="29" customFormat="1" ht="96" x14ac:dyDescent="0.25">
      <c r="A24" s="15"/>
      <c r="B24" s="17">
        <v>21</v>
      </c>
      <c r="C24" s="20" t="s">
        <v>30</v>
      </c>
      <c r="D24" s="110"/>
      <c r="E24" s="110"/>
      <c r="F24" s="18" t="s">
        <v>84</v>
      </c>
      <c r="G24" s="19" t="s">
        <v>146</v>
      </c>
      <c r="H24" s="22" t="s">
        <v>147</v>
      </c>
      <c r="I24" s="20" t="s">
        <v>131</v>
      </c>
      <c r="J24" s="21">
        <v>2850</v>
      </c>
      <c r="K24" s="24" t="s">
        <v>136</v>
      </c>
      <c r="L24" s="16" t="s">
        <v>225</v>
      </c>
      <c r="M24" s="16" t="s">
        <v>226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3">
        <f t="shared" si="1"/>
        <v>0</v>
      </c>
      <c r="BS24" s="13">
        <f t="shared" si="2"/>
        <v>0</v>
      </c>
      <c r="BT24" s="13">
        <f t="shared" si="3"/>
        <v>0</v>
      </c>
      <c r="BU24" s="13">
        <f t="shared" si="4"/>
        <v>0</v>
      </c>
    </row>
    <row r="25" spans="1:73" s="29" customFormat="1" ht="96" x14ac:dyDescent="0.25">
      <c r="A25" s="15"/>
      <c r="B25" s="17">
        <v>22</v>
      </c>
      <c r="C25" s="20" t="s">
        <v>31</v>
      </c>
      <c r="D25" s="110"/>
      <c r="E25" s="110"/>
      <c r="F25" s="18" t="s">
        <v>85</v>
      </c>
      <c r="G25" s="19" t="s">
        <v>146</v>
      </c>
      <c r="H25" s="22" t="s">
        <v>148</v>
      </c>
      <c r="I25" s="20" t="s">
        <v>131</v>
      </c>
      <c r="J25" s="21">
        <v>2850</v>
      </c>
      <c r="K25" s="24" t="s">
        <v>136</v>
      </c>
      <c r="L25" s="16" t="s">
        <v>225</v>
      </c>
      <c r="M25" s="16" t="s">
        <v>226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3">
        <f t="shared" si="1"/>
        <v>0</v>
      </c>
      <c r="BS25" s="13">
        <f t="shared" si="2"/>
        <v>0</v>
      </c>
      <c r="BT25" s="13">
        <f t="shared" si="3"/>
        <v>0</v>
      </c>
      <c r="BU25" s="13">
        <f t="shared" si="4"/>
        <v>0</v>
      </c>
    </row>
    <row r="26" spans="1:73" s="29" customFormat="1" ht="48" x14ac:dyDescent="0.25">
      <c r="A26" s="15"/>
      <c r="B26" s="17">
        <v>23</v>
      </c>
      <c r="C26" s="20" t="s">
        <v>32</v>
      </c>
      <c r="D26" s="110"/>
      <c r="E26" s="110"/>
      <c r="F26" s="18" t="s">
        <v>86</v>
      </c>
      <c r="G26" s="20" t="s">
        <v>149</v>
      </c>
      <c r="H26" s="23" t="s">
        <v>150</v>
      </c>
      <c r="I26" s="20" t="s">
        <v>131</v>
      </c>
      <c r="J26" s="21">
        <v>23.39</v>
      </c>
      <c r="K26" s="24" t="s">
        <v>137</v>
      </c>
      <c r="L26" s="16" t="s">
        <v>225</v>
      </c>
      <c r="M26" s="16" t="s">
        <v>226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3">
        <f t="shared" si="1"/>
        <v>0</v>
      </c>
      <c r="BS26" s="13">
        <f t="shared" si="2"/>
        <v>0</v>
      </c>
      <c r="BT26" s="13">
        <f t="shared" si="3"/>
        <v>0</v>
      </c>
      <c r="BU26" s="13">
        <f t="shared" si="4"/>
        <v>0</v>
      </c>
    </row>
    <row r="27" spans="1:73" s="29" customFormat="1" ht="48" x14ac:dyDescent="0.25">
      <c r="A27" s="15"/>
      <c r="B27" s="17">
        <v>24</v>
      </c>
      <c r="C27" s="20" t="s">
        <v>33</v>
      </c>
      <c r="D27" s="110"/>
      <c r="E27" s="110"/>
      <c r="F27" s="18" t="s">
        <v>87</v>
      </c>
      <c r="G27" s="20" t="s">
        <v>149</v>
      </c>
      <c r="H27" s="23" t="s">
        <v>151</v>
      </c>
      <c r="I27" s="20" t="s">
        <v>131</v>
      </c>
      <c r="J27" s="21">
        <v>23.39</v>
      </c>
      <c r="K27" s="24" t="s">
        <v>137</v>
      </c>
      <c r="L27" s="16" t="s">
        <v>225</v>
      </c>
      <c r="M27" s="16" t="s">
        <v>226</v>
      </c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3">
        <f t="shared" si="1"/>
        <v>0</v>
      </c>
      <c r="BS27" s="13">
        <f t="shared" si="2"/>
        <v>0</v>
      </c>
      <c r="BT27" s="13">
        <f t="shared" si="3"/>
        <v>0</v>
      </c>
      <c r="BU27" s="13">
        <f t="shared" si="4"/>
        <v>0</v>
      </c>
    </row>
    <row r="28" spans="1:73" s="29" customFormat="1" ht="48" x14ac:dyDescent="0.25">
      <c r="A28" s="15"/>
      <c r="B28" s="17">
        <v>25</v>
      </c>
      <c r="C28" s="20" t="s">
        <v>34</v>
      </c>
      <c r="D28" s="110"/>
      <c r="E28" s="110"/>
      <c r="F28" s="18" t="s">
        <v>88</v>
      </c>
      <c r="G28" s="20" t="s">
        <v>149</v>
      </c>
      <c r="H28" s="23" t="s">
        <v>152</v>
      </c>
      <c r="I28" s="20" t="s">
        <v>131</v>
      </c>
      <c r="J28" s="21">
        <v>23.39</v>
      </c>
      <c r="K28" s="24" t="s">
        <v>137</v>
      </c>
      <c r="L28" s="16" t="s">
        <v>225</v>
      </c>
      <c r="M28" s="16" t="s">
        <v>226</v>
      </c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3">
        <f t="shared" si="1"/>
        <v>0</v>
      </c>
      <c r="BS28" s="13">
        <f t="shared" si="2"/>
        <v>0</v>
      </c>
      <c r="BT28" s="13">
        <f t="shared" si="3"/>
        <v>0</v>
      </c>
      <c r="BU28" s="13">
        <f t="shared" si="4"/>
        <v>0</v>
      </c>
    </row>
    <row r="29" spans="1:73" s="29" customFormat="1" ht="48" x14ac:dyDescent="0.25">
      <c r="A29" s="15"/>
      <c r="B29" s="17">
        <v>26</v>
      </c>
      <c r="C29" s="20" t="s">
        <v>35</v>
      </c>
      <c r="D29" s="110"/>
      <c r="E29" s="110"/>
      <c r="F29" s="18" t="s">
        <v>89</v>
      </c>
      <c r="G29" s="20" t="s">
        <v>149</v>
      </c>
      <c r="H29" s="23" t="s">
        <v>153</v>
      </c>
      <c r="I29" s="20" t="s">
        <v>131</v>
      </c>
      <c r="J29" s="21">
        <v>23.39</v>
      </c>
      <c r="K29" s="24" t="s">
        <v>137</v>
      </c>
      <c r="L29" s="16" t="s">
        <v>225</v>
      </c>
      <c r="M29" s="16" t="s">
        <v>226</v>
      </c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3">
        <f t="shared" si="1"/>
        <v>0</v>
      </c>
      <c r="BS29" s="13">
        <f t="shared" si="2"/>
        <v>0</v>
      </c>
      <c r="BT29" s="13">
        <f t="shared" si="3"/>
        <v>0</v>
      </c>
      <c r="BU29" s="13">
        <f t="shared" si="4"/>
        <v>0</v>
      </c>
    </row>
    <row r="30" spans="1:73" s="29" customFormat="1" ht="72" x14ac:dyDescent="0.25">
      <c r="A30" s="15"/>
      <c r="B30" s="17">
        <v>27</v>
      </c>
      <c r="C30" s="20" t="s">
        <v>36</v>
      </c>
      <c r="D30" s="110"/>
      <c r="E30" s="110"/>
      <c r="F30" s="18" t="s">
        <v>90</v>
      </c>
      <c r="G30" s="20" t="s">
        <v>154</v>
      </c>
      <c r="H30" s="19" t="s">
        <v>155</v>
      </c>
      <c r="I30" s="20" t="s">
        <v>132</v>
      </c>
      <c r="J30" s="21">
        <v>58.96</v>
      </c>
      <c r="K30" s="24" t="s">
        <v>138</v>
      </c>
      <c r="L30" s="16" t="s">
        <v>225</v>
      </c>
      <c r="M30" s="16" t="s">
        <v>226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3">
        <f t="shared" si="1"/>
        <v>0</v>
      </c>
      <c r="BS30" s="13">
        <f t="shared" si="2"/>
        <v>0</v>
      </c>
      <c r="BT30" s="13">
        <f t="shared" si="3"/>
        <v>0</v>
      </c>
      <c r="BU30" s="13">
        <f t="shared" si="4"/>
        <v>0</v>
      </c>
    </row>
    <row r="31" spans="1:73" s="29" customFormat="1" ht="409.5" x14ac:dyDescent="0.25">
      <c r="A31" s="15"/>
      <c r="B31" s="17">
        <v>28</v>
      </c>
      <c r="C31" s="20" t="s">
        <v>37</v>
      </c>
      <c r="D31" s="110"/>
      <c r="E31" s="110"/>
      <c r="F31" s="18" t="s">
        <v>91</v>
      </c>
      <c r="G31" s="20" t="s">
        <v>154</v>
      </c>
      <c r="H31" s="24" t="s">
        <v>156</v>
      </c>
      <c r="I31" s="20" t="s">
        <v>132</v>
      </c>
      <c r="J31" s="21">
        <v>58.96</v>
      </c>
      <c r="K31" s="24" t="s">
        <v>138</v>
      </c>
      <c r="L31" s="16" t="s">
        <v>225</v>
      </c>
      <c r="M31" s="16" t="s">
        <v>226</v>
      </c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>
        <f t="shared" si="1"/>
        <v>0</v>
      </c>
      <c r="BS31" s="13">
        <f t="shared" si="2"/>
        <v>0</v>
      </c>
      <c r="BT31" s="13">
        <f t="shared" si="3"/>
        <v>0</v>
      </c>
      <c r="BU31" s="13">
        <f t="shared" si="4"/>
        <v>0</v>
      </c>
    </row>
    <row r="32" spans="1:73" s="29" customFormat="1" ht="24" x14ac:dyDescent="0.25">
      <c r="A32" s="15"/>
      <c r="B32" s="17">
        <v>29</v>
      </c>
      <c r="C32" s="20" t="s">
        <v>38</v>
      </c>
      <c r="D32" s="110"/>
      <c r="E32" s="110"/>
      <c r="F32" s="18" t="s">
        <v>92</v>
      </c>
      <c r="G32" s="20" t="s">
        <v>157</v>
      </c>
      <c r="H32" s="26" t="s">
        <v>158</v>
      </c>
      <c r="I32" s="20" t="s">
        <v>131</v>
      </c>
      <c r="J32" s="21">
        <v>600</v>
      </c>
      <c r="K32" s="24" t="s">
        <v>139</v>
      </c>
      <c r="L32" s="16" t="s">
        <v>225</v>
      </c>
      <c r="M32" s="16" t="s">
        <v>226</v>
      </c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3">
        <f t="shared" si="1"/>
        <v>0</v>
      </c>
      <c r="BS32" s="13">
        <f t="shared" si="2"/>
        <v>0</v>
      </c>
      <c r="BT32" s="13">
        <f t="shared" si="3"/>
        <v>0</v>
      </c>
      <c r="BU32" s="13">
        <f t="shared" si="4"/>
        <v>0</v>
      </c>
    </row>
    <row r="33" spans="1:73" s="29" customFormat="1" ht="36" x14ac:dyDescent="0.25">
      <c r="A33" s="15"/>
      <c r="B33" s="17">
        <v>30</v>
      </c>
      <c r="C33" s="20" t="s">
        <v>39</v>
      </c>
      <c r="D33" s="110"/>
      <c r="E33" s="110"/>
      <c r="F33" s="18" t="s">
        <v>93</v>
      </c>
      <c r="G33" s="20" t="s">
        <v>149</v>
      </c>
      <c r="H33" s="23" t="s">
        <v>159</v>
      </c>
      <c r="I33" s="20" t="s">
        <v>131</v>
      </c>
      <c r="J33" s="21">
        <v>1565</v>
      </c>
      <c r="K33" s="24" t="s">
        <v>137</v>
      </c>
      <c r="L33" s="16" t="s">
        <v>225</v>
      </c>
      <c r="M33" s="16" t="s">
        <v>226</v>
      </c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3">
        <f t="shared" si="1"/>
        <v>0</v>
      </c>
      <c r="BS33" s="13">
        <f t="shared" si="2"/>
        <v>0</v>
      </c>
      <c r="BT33" s="13">
        <f t="shared" si="3"/>
        <v>0</v>
      </c>
      <c r="BU33" s="13">
        <f t="shared" si="4"/>
        <v>0</v>
      </c>
    </row>
    <row r="34" spans="1:73" s="29" customFormat="1" ht="36" x14ac:dyDescent="0.25">
      <c r="A34" s="15"/>
      <c r="B34" s="17">
        <v>31</v>
      </c>
      <c r="C34" s="20" t="s">
        <v>40</v>
      </c>
      <c r="D34" s="110"/>
      <c r="E34" s="110"/>
      <c r="F34" s="18" t="s">
        <v>93</v>
      </c>
      <c r="G34" s="20" t="s">
        <v>149</v>
      </c>
      <c r="H34" s="23" t="s">
        <v>159</v>
      </c>
      <c r="I34" s="20" t="s">
        <v>131</v>
      </c>
      <c r="J34" s="21">
        <v>1565</v>
      </c>
      <c r="K34" s="24" t="s">
        <v>137</v>
      </c>
      <c r="L34" s="16" t="s">
        <v>225</v>
      </c>
      <c r="M34" s="16" t="s">
        <v>226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3">
        <f t="shared" si="1"/>
        <v>0</v>
      </c>
      <c r="BS34" s="13">
        <f t="shared" si="2"/>
        <v>0</v>
      </c>
      <c r="BT34" s="13">
        <f t="shared" si="3"/>
        <v>0</v>
      </c>
      <c r="BU34" s="13">
        <f t="shared" si="4"/>
        <v>0</v>
      </c>
    </row>
    <row r="35" spans="1:73" s="29" customFormat="1" ht="24" x14ac:dyDescent="0.25">
      <c r="A35" s="15"/>
      <c r="B35" s="17">
        <v>32</v>
      </c>
      <c r="C35" s="20" t="s">
        <v>41</v>
      </c>
      <c r="D35" s="110"/>
      <c r="E35" s="110"/>
      <c r="F35" s="18" t="s">
        <v>94</v>
      </c>
      <c r="G35" s="20" t="s">
        <v>160</v>
      </c>
      <c r="H35" s="23" t="s">
        <v>161</v>
      </c>
      <c r="I35" s="20" t="s">
        <v>131</v>
      </c>
      <c r="J35" s="21">
        <v>600</v>
      </c>
      <c r="K35" s="24" t="s">
        <v>136</v>
      </c>
      <c r="L35" s="16" t="s">
        <v>225</v>
      </c>
      <c r="M35" s="16" t="s">
        <v>226</v>
      </c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3">
        <f t="shared" si="1"/>
        <v>0</v>
      </c>
      <c r="BS35" s="13">
        <f t="shared" si="2"/>
        <v>0</v>
      </c>
      <c r="BT35" s="13">
        <f t="shared" si="3"/>
        <v>0</v>
      </c>
      <c r="BU35" s="13">
        <f t="shared" si="4"/>
        <v>0</v>
      </c>
    </row>
    <row r="36" spans="1:73" s="29" customFormat="1" ht="36" x14ac:dyDescent="0.25">
      <c r="A36" s="15"/>
      <c r="B36" s="17">
        <v>33</v>
      </c>
      <c r="C36" s="20" t="s">
        <v>42</v>
      </c>
      <c r="D36" s="110"/>
      <c r="E36" s="110"/>
      <c r="F36" s="18" t="s">
        <v>95</v>
      </c>
      <c r="G36" s="20" t="s">
        <v>162</v>
      </c>
      <c r="H36" s="23" t="s">
        <v>163</v>
      </c>
      <c r="I36" s="20" t="s">
        <v>131</v>
      </c>
      <c r="J36" s="21">
        <v>1755</v>
      </c>
      <c r="K36" s="24" t="s">
        <v>140</v>
      </c>
      <c r="L36" s="16" t="s">
        <v>225</v>
      </c>
      <c r="M36" s="16" t="s">
        <v>226</v>
      </c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3">
        <f t="shared" si="1"/>
        <v>0</v>
      </c>
      <c r="BS36" s="13">
        <f t="shared" si="2"/>
        <v>0</v>
      </c>
      <c r="BT36" s="13">
        <f t="shared" si="3"/>
        <v>0</v>
      </c>
      <c r="BU36" s="13">
        <f t="shared" si="4"/>
        <v>0</v>
      </c>
    </row>
    <row r="37" spans="1:73" s="29" customFormat="1" ht="48" x14ac:dyDescent="0.25">
      <c r="A37" s="15"/>
      <c r="B37" s="17">
        <v>34</v>
      </c>
      <c r="C37" s="20" t="s">
        <v>43</v>
      </c>
      <c r="D37" s="110"/>
      <c r="E37" s="110"/>
      <c r="F37" s="18" t="s">
        <v>96</v>
      </c>
      <c r="G37" s="21" t="s">
        <v>164</v>
      </c>
      <c r="H37" s="24" t="s">
        <v>220</v>
      </c>
      <c r="I37" s="20" t="s">
        <v>131</v>
      </c>
      <c r="J37" s="21">
        <v>1720</v>
      </c>
      <c r="K37" s="24" t="s">
        <v>134</v>
      </c>
      <c r="L37" s="16" t="s">
        <v>225</v>
      </c>
      <c r="M37" s="16" t="s">
        <v>226</v>
      </c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3">
        <f t="shared" si="1"/>
        <v>0</v>
      </c>
      <c r="BS37" s="13">
        <f t="shared" si="2"/>
        <v>0</v>
      </c>
      <c r="BT37" s="13">
        <f t="shared" si="3"/>
        <v>0</v>
      </c>
      <c r="BU37" s="13">
        <f t="shared" si="4"/>
        <v>0</v>
      </c>
    </row>
    <row r="38" spans="1:73" s="29" customFormat="1" ht="48" x14ac:dyDescent="0.25">
      <c r="A38" s="15"/>
      <c r="B38" s="17">
        <v>35</v>
      </c>
      <c r="C38" s="20" t="s">
        <v>44</v>
      </c>
      <c r="D38" s="110"/>
      <c r="E38" s="110"/>
      <c r="F38" s="18" t="s">
        <v>97</v>
      </c>
      <c r="G38" s="19" t="s">
        <v>143</v>
      </c>
      <c r="H38" s="22" t="s">
        <v>165</v>
      </c>
      <c r="I38" s="20" t="s">
        <v>131</v>
      </c>
      <c r="J38" s="21">
        <v>1910</v>
      </c>
      <c r="K38" s="24" t="s">
        <v>135</v>
      </c>
      <c r="L38" s="16" t="s">
        <v>225</v>
      </c>
      <c r="M38" s="16" t="s">
        <v>226</v>
      </c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3">
        <f t="shared" si="1"/>
        <v>0</v>
      </c>
      <c r="BS38" s="13">
        <f t="shared" si="2"/>
        <v>0</v>
      </c>
      <c r="BT38" s="13">
        <f t="shared" si="3"/>
        <v>0</v>
      </c>
      <c r="BU38" s="13">
        <f t="shared" si="4"/>
        <v>0</v>
      </c>
    </row>
    <row r="39" spans="1:73" s="29" customFormat="1" ht="36" x14ac:dyDescent="0.25">
      <c r="A39" s="15"/>
      <c r="B39" s="17">
        <v>36</v>
      </c>
      <c r="C39" s="20" t="s">
        <v>45</v>
      </c>
      <c r="D39" s="17"/>
      <c r="E39" s="17"/>
      <c r="F39" s="18" t="s">
        <v>98</v>
      </c>
      <c r="G39" s="20" t="s">
        <v>166</v>
      </c>
      <c r="H39" s="20" t="s">
        <v>167</v>
      </c>
      <c r="I39" s="20" t="s">
        <v>131</v>
      </c>
      <c r="J39" s="21">
        <v>600</v>
      </c>
      <c r="K39" s="24" t="s">
        <v>136</v>
      </c>
      <c r="L39" s="16" t="s">
        <v>225</v>
      </c>
      <c r="M39" s="16" t="s">
        <v>226</v>
      </c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3">
        <f t="shared" si="1"/>
        <v>0</v>
      </c>
      <c r="BS39" s="13">
        <f t="shared" si="2"/>
        <v>0</v>
      </c>
      <c r="BT39" s="13">
        <f t="shared" si="3"/>
        <v>0</v>
      </c>
      <c r="BU39" s="13">
        <f t="shared" si="4"/>
        <v>0</v>
      </c>
    </row>
    <row r="40" spans="1:73" s="29" customFormat="1" ht="24" x14ac:dyDescent="0.25">
      <c r="A40" s="15"/>
      <c r="B40" s="17">
        <v>37</v>
      </c>
      <c r="C40" s="20" t="s">
        <v>46</v>
      </c>
      <c r="D40" s="17"/>
      <c r="E40" s="17"/>
      <c r="F40" s="18" t="s">
        <v>99</v>
      </c>
      <c r="G40" s="20" t="s">
        <v>168</v>
      </c>
      <c r="H40" s="23" t="s">
        <v>169</v>
      </c>
      <c r="I40" s="20" t="s">
        <v>131</v>
      </c>
      <c r="J40" s="21">
        <v>600</v>
      </c>
      <c r="K40" s="24" t="s">
        <v>136</v>
      </c>
      <c r="L40" s="16" t="s">
        <v>225</v>
      </c>
      <c r="M40" s="16" t="s">
        <v>226</v>
      </c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3">
        <f t="shared" si="1"/>
        <v>0</v>
      </c>
      <c r="BS40" s="13">
        <f t="shared" si="2"/>
        <v>0</v>
      </c>
      <c r="BT40" s="13">
        <f t="shared" si="3"/>
        <v>0</v>
      </c>
      <c r="BU40" s="13">
        <f t="shared" si="4"/>
        <v>0</v>
      </c>
    </row>
    <row r="41" spans="1:73" s="29" customFormat="1" ht="36" x14ac:dyDescent="0.25">
      <c r="A41" s="15"/>
      <c r="B41" s="17">
        <v>38</v>
      </c>
      <c r="C41" s="20" t="s">
        <v>47</v>
      </c>
      <c r="D41" s="17"/>
      <c r="E41" s="17"/>
      <c r="F41" s="18" t="s">
        <v>100</v>
      </c>
      <c r="G41" s="20" t="s">
        <v>162</v>
      </c>
      <c r="H41" s="23" t="s">
        <v>170</v>
      </c>
      <c r="I41" s="20" t="s">
        <v>131</v>
      </c>
      <c r="J41" s="21">
        <v>899</v>
      </c>
      <c r="K41" s="24" t="s">
        <v>140</v>
      </c>
      <c r="L41" s="16" t="s">
        <v>225</v>
      </c>
      <c r="M41" s="16" t="s">
        <v>226</v>
      </c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3">
        <f t="shared" si="1"/>
        <v>0</v>
      </c>
      <c r="BS41" s="13">
        <f t="shared" si="2"/>
        <v>0</v>
      </c>
      <c r="BT41" s="13">
        <f t="shared" si="3"/>
        <v>0</v>
      </c>
      <c r="BU41" s="13">
        <f t="shared" si="4"/>
        <v>0</v>
      </c>
    </row>
    <row r="42" spans="1:73" s="29" customFormat="1" ht="48" x14ac:dyDescent="0.25">
      <c r="A42" s="15"/>
      <c r="B42" s="17">
        <v>39</v>
      </c>
      <c r="C42" s="20" t="s">
        <v>48</v>
      </c>
      <c r="D42" s="17"/>
      <c r="E42" s="17"/>
      <c r="F42" s="18" t="s">
        <v>101</v>
      </c>
      <c r="G42" s="21" t="s">
        <v>164</v>
      </c>
      <c r="H42" s="19" t="s">
        <v>221</v>
      </c>
      <c r="I42" s="20" t="s">
        <v>131</v>
      </c>
      <c r="J42" s="21">
        <v>600</v>
      </c>
      <c r="K42" s="24" t="s">
        <v>134</v>
      </c>
      <c r="L42" s="16" t="s">
        <v>225</v>
      </c>
      <c r="M42" s="16" t="s">
        <v>226</v>
      </c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3">
        <f t="shared" si="1"/>
        <v>0</v>
      </c>
      <c r="BS42" s="13">
        <f t="shared" si="2"/>
        <v>0</v>
      </c>
      <c r="BT42" s="13">
        <f t="shared" si="3"/>
        <v>0</v>
      </c>
      <c r="BU42" s="13">
        <f t="shared" si="4"/>
        <v>0</v>
      </c>
    </row>
    <row r="43" spans="1:73" s="29" customFormat="1" ht="36" x14ac:dyDescent="0.25">
      <c r="A43" s="15"/>
      <c r="B43" s="17">
        <v>40</v>
      </c>
      <c r="C43" s="20" t="s">
        <v>49</v>
      </c>
      <c r="D43" s="17"/>
      <c r="E43" s="17"/>
      <c r="F43" s="18" t="s">
        <v>98</v>
      </c>
      <c r="G43" s="20" t="s">
        <v>166</v>
      </c>
      <c r="H43" s="20" t="s">
        <v>167</v>
      </c>
      <c r="I43" s="20" t="s">
        <v>131</v>
      </c>
      <c r="J43" s="21">
        <v>600</v>
      </c>
      <c r="K43" s="24" t="s">
        <v>136</v>
      </c>
      <c r="L43" s="16" t="s">
        <v>225</v>
      </c>
      <c r="M43" s="16" t="s">
        <v>226</v>
      </c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3">
        <f t="shared" si="1"/>
        <v>0</v>
      </c>
      <c r="BS43" s="13">
        <f t="shared" si="2"/>
        <v>0</v>
      </c>
      <c r="BT43" s="13">
        <f t="shared" si="3"/>
        <v>0</v>
      </c>
      <c r="BU43" s="13">
        <f t="shared" si="4"/>
        <v>0</v>
      </c>
    </row>
    <row r="44" spans="1:73" s="29" customFormat="1" ht="24" x14ac:dyDescent="0.25">
      <c r="A44" s="15"/>
      <c r="B44" s="17">
        <v>41</v>
      </c>
      <c r="C44" s="20" t="s">
        <v>50</v>
      </c>
      <c r="D44" s="17"/>
      <c r="E44" s="17"/>
      <c r="F44" s="18" t="s">
        <v>102</v>
      </c>
      <c r="G44" s="20" t="s">
        <v>168</v>
      </c>
      <c r="H44" s="23" t="s">
        <v>171</v>
      </c>
      <c r="I44" s="20" t="s">
        <v>131</v>
      </c>
      <c r="J44" s="21">
        <v>600</v>
      </c>
      <c r="K44" s="24" t="s">
        <v>136</v>
      </c>
      <c r="L44" s="16" t="s">
        <v>225</v>
      </c>
      <c r="M44" s="16" t="s">
        <v>226</v>
      </c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3">
        <f t="shared" si="1"/>
        <v>0</v>
      </c>
      <c r="BS44" s="13">
        <f t="shared" si="2"/>
        <v>0</v>
      </c>
      <c r="BT44" s="13">
        <f t="shared" si="3"/>
        <v>0</v>
      </c>
      <c r="BU44" s="13">
        <f t="shared" si="4"/>
        <v>0</v>
      </c>
    </row>
    <row r="45" spans="1:73" s="29" customFormat="1" ht="36" x14ac:dyDescent="0.25">
      <c r="A45" s="15"/>
      <c r="B45" s="17">
        <v>42</v>
      </c>
      <c r="C45" s="20" t="s">
        <v>51</v>
      </c>
      <c r="D45" s="17"/>
      <c r="E45" s="17"/>
      <c r="F45" s="18" t="s">
        <v>103</v>
      </c>
      <c r="G45" s="19" t="s">
        <v>143</v>
      </c>
      <c r="H45" s="22" t="s">
        <v>172</v>
      </c>
      <c r="I45" s="20" t="s">
        <v>131</v>
      </c>
      <c r="J45" s="21">
        <v>630</v>
      </c>
      <c r="K45" s="24" t="s">
        <v>135</v>
      </c>
      <c r="L45" s="16" t="s">
        <v>225</v>
      </c>
      <c r="M45" s="16" t="s">
        <v>226</v>
      </c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3">
        <f t="shared" si="1"/>
        <v>0</v>
      </c>
      <c r="BS45" s="13">
        <f t="shared" si="2"/>
        <v>0</v>
      </c>
      <c r="BT45" s="13">
        <f t="shared" si="3"/>
        <v>0</v>
      </c>
      <c r="BU45" s="13">
        <f t="shared" si="4"/>
        <v>0</v>
      </c>
    </row>
    <row r="46" spans="1:73" s="29" customFormat="1" ht="36" x14ac:dyDescent="0.25">
      <c r="A46" s="15"/>
      <c r="B46" s="17">
        <v>43</v>
      </c>
      <c r="C46" s="20" t="s">
        <v>52</v>
      </c>
      <c r="D46" s="17"/>
      <c r="E46" s="17"/>
      <c r="F46" s="18" t="s">
        <v>104</v>
      </c>
      <c r="G46" s="20" t="s">
        <v>149</v>
      </c>
      <c r="H46" s="23" t="s">
        <v>173</v>
      </c>
      <c r="I46" s="20" t="s">
        <v>131</v>
      </c>
      <c r="J46" s="21">
        <v>600</v>
      </c>
      <c r="K46" s="24" t="s">
        <v>137</v>
      </c>
      <c r="L46" s="16" t="s">
        <v>225</v>
      </c>
      <c r="M46" s="16" t="s">
        <v>226</v>
      </c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3">
        <f t="shared" si="1"/>
        <v>0</v>
      </c>
      <c r="BS46" s="13">
        <f t="shared" si="2"/>
        <v>0</v>
      </c>
      <c r="BT46" s="13">
        <f t="shared" si="3"/>
        <v>0</v>
      </c>
      <c r="BU46" s="13">
        <f t="shared" si="4"/>
        <v>0</v>
      </c>
    </row>
    <row r="47" spans="1:73" s="29" customFormat="1" ht="36" x14ac:dyDescent="0.25">
      <c r="A47" s="15"/>
      <c r="B47" s="17">
        <v>44</v>
      </c>
      <c r="C47" s="20" t="s">
        <v>53</v>
      </c>
      <c r="D47" s="17"/>
      <c r="E47" s="17"/>
      <c r="F47" s="18" t="s">
        <v>104</v>
      </c>
      <c r="G47" s="20" t="s">
        <v>149</v>
      </c>
      <c r="H47" s="23" t="s">
        <v>173</v>
      </c>
      <c r="I47" s="20" t="s">
        <v>131</v>
      </c>
      <c r="J47" s="21">
        <v>600</v>
      </c>
      <c r="K47" s="24" t="s">
        <v>137</v>
      </c>
      <c r="L47" s="16" t="s">
        <v>225</v>
      </c>
      <c r="M47" s="16" t="s">
        <v>226</v>
      </c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3">
        <f t="shared" si="1"/>
        <v>0</v>
      </c>
      <c r="BS47" s="13">
        <f t="shared" si="2"/>
        <v>0</v>
      </c>
      <c r="BT47" s="13">
        <f t="shared" si="3"/>
        <v>0</v>
      </c>
      <c r="BU47" s="13">
        <f t="shared" si="4"/>
        <v>0</v>
      </c>
    </row>
    <row r="48" spans="1:73" s="29" customFormat="1" ht="132" x14ac:dyDescent="0.25">
      <c r="A48" s="15"/>
      <c r="B48" s="17">
        <v>45</v>
      </c>
      <c r="C48" s="20" t="s">
        <v>54</v>
      </c>
      <c r="D48" s="17"/>
      <c r="E48" s="17"/>
      <c r="F48" s="18" t="s">
        <v>105</v>
      </c>
      <c r="G48" s="20" t="s">
        <v>174</v>
      </c>
      <c r="H48" s="23" t="s">
        <v>175</v>
      </c>
      <c r="I48" s="20" t="s">
        <v>133</v>
      </c>
      <c r="J48" s="21">
        <v>1300</v>
      </c>
      <c r="K48" s="24" t="s">
        <v>136</v>
      </c>
      <c r="L48" s="16" t="s">
        <v>225</v>
      </c>
      <c r="M48" s="16" t="s">
        <v>226</v>
      </c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3">
        <f t="shared" si="1"/>
        <v>0</v>
      </c>
      <c r="BS48" s="13">
        <f t="shared" si="2"/>
        <v>0</v>
      </c>
      <c r="BT48" s="13">
        <f t="shared" si="3"/>
        <v>0</v>
      </c>
      <c r="BU48" s="13">
        <f t="shared" si="4"/>
        <v>0</v>
      </c>
    </row>
    <row r="49" spans="1:73" s="29" customFormat="1" ht="60" x14ac:dyDescent="0.25">
      <c r="A49" s="15"/>
      <c r="B49" s="17">
        <v>46</v>
      </c>
      <c r="C49" s="20" t="s">
        <v>55</v>
      </c>
      <c r="D49" s="17"/>
      <c r="E49" s="17"/>
      <c r="F49" s="18" t="s">
        <v>106</v>
      </c>
      <c r="G49" s="19" t="s">
        <v>143</v>
      </c>
      <c r="H49" s="25" t="s">
        <v>176</v>
      </c>
      <c r="I49" s="20" t="s">
        <v>131</v>
      </c>
      <c r="J49" s="21">
        <v>950</v>
      </c>
      <c r="K49" s="24" t="s">
        <v>135</v>
      </c>
      <c r="L49" s="16" t="s">
        <v>225</v>
      </c>
      <c r="M49" s="16" t="s">
        <v>226</v>
      </c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3">
        <f t="shared" si="1"/>
        <v>0</v>
      </c>
      <c r="BS49" s="13">
        <f t="shared" si="2"/>
        <v>0</v>
      </c>
      <c r="BT49" s="13">
        <f t="shared" si="3"/>
        <v>0</v>
      </c>
      <c r="BU49" s="13">
        <f t="shared" si="4"/>
        <v>0</v>
      </c>
    </row>
    <row r="50" spans="1:73" s="29" customFormat="1" ht="36" x14ac:dyDescent="0.25">
      <c r="A50" s="15"/>
      <c r="B50" s="17">
        <v>47</v>
      </c>
      <c r="C50" s="20" t="s">
        <v>56</v>
      </c>
      <c r="D50" s="17"/>
      <c r="E50" s="17"/>
      <c r="F50" s="18" t="s">
        <v>107</v>
      </c>
      <c r="G50" s="20" t="s">
        <v>162</v>
      </c>
      <c r="H50" s="23" t="s">
        <v>177</v>
      </c>
      <c r="I50" s="20" t="s">
        <v>131</v>
      </c>
      <c r="J50" s="21">
        <v>24000</v>
      </c>
      <c r="K50" s="24" t="s">
        <v>140</v>
      </c>
      <c r="L50" s="16" t="s">
        <v>225</v>
      </c>
      <c r="M50" s="16" t="s">
        <v>226</v>
      </c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3">
        <f t="shared" si="1"/>
        <v>0</v>
      </c>
      <c r="BS50" s="13">
        <f t="shared" si="2"/>
        <v>0</v>
      </c>
      <c r="BT50" s="13">
        <f t="shared" si="3"/>
        <v>0</v>
      </c>
      <c r="BU50" s="13">
        <f t="shared" si="4"/>
        <v>0</v>
      </c>
    </row>
    <row r="51" spans="1:73" s="29" customFormat="1" ht="36" x14ac:dyDescent="0.25">
      <c r="A51" s="15"/>
      <c r="B51" s="17">
        <v>48</v>
      </c>
      <c r="C51" s="20" t="s">
        <v>57</v>
      </c>
      <c r="D51" s="17"/>
      <c r="E51" s="17"/>
      <c r="F51" s="18" t="s">
        <v>108</v>
      </c>
      <c r="G51" s="20" t="s">
        <v>157</v>
      </c>
      <c r="H51" s="26" t="s">
        <v>178</v>
      </c>
      <c r="I51" s="20" t="s">
        <v>131</v>
      </c>
      <c r="J51" s="21">
        <v>19612</v>
      </c>
      <c r="K51" s="24" t="s">
        <v>139</v>
      </c>
      <c r="L51" s="16" t="s">
        <v>225</v>
      </c>
      <c r="M51" s="16" t="s">
        <v>226</v>
      </c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3">
        <f t="shared" si="1"/>
        <v>0</v>
      </c>
      <c r="BS51" s="13">
        <f t="shared" si="2"/>
        <v>0</v>
      </c>
      <c r="BT51" s="13">
        <f t="shared" si="3"/>
        <v>0</v>
      </c>
      <c r="BU51" s="13">
        <f t="shared" si="4"/>
        <v>0</v>
      </c>
    </row>
    <row r="52" spans="1:73" s="29" customFormat="1" ht="36" x14ac:dyDescent="0.25">
      <c r="A52" s="15"/>
      <c r="B52" s="17">
        <v>49</v>
      </c>
      <c r="C52" s="20" t="s">
        <v>58</v>
      </c>
      <c r="D52" s="17"/>
      <c r="E52" s="17"/>
      <c r="F52" s="18" t="s">
        <v>109</v>
      </c>
      <c r="G52" s="20" t="s">
        <v>149</v>
      </c>
      <c r="H52" s="23" t="s">
        <v>179</v>
      </c>
      <c r="I52" s="20" t="s">
        <v>131</v>
      </c>
      <c r="J52" s="21">
        <v>22750</v>
      </c>
      <c r="K52" s="24" t="s">
        <v>137</v>
      </c>
      <c r="L52" s="16" t="s">
        <v>225</v>
      </c>
      <c r="M52" s="16" t="s">
        <v>226</v>
      </c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3">
        <f t="shared" si="1"/>
        <v>0</v>
      </c>
      <c r="BS52" s="13">
        <f t="shared" si="2"/>
        <v>0</v>
      </c>
      <c r="BT52" s="13">
        <f t="shared" si="3"/>
        <v>0</v>
      </c>
      <c r="BU52" s="13">
        <f t="shared" si="4"/>
        <v>0</v>
      </c>
    </row>
    <row r="53" spans="1:73" s="29" customFormat="1" ht="36" x14ac:dyDescent="0.25">
      <c r="A53" s="15"/>
      <c r="B53" s="17">
        <v>50</v>
      </c>
      <c r="C53" s="20" t="s">
        <v>59</v>
      </c>
      <c r="D53" s="17"/>
      <c r="E53" s="17"/>
      <c r="F53" s="18" t="s">
        <v>110</v>
      </c>
      <c r="G53" s="21" t="s">
        <v>180</v>
      </c>
      <c r="H53" s="27" t="s">
        <v>222</v>
      </c>
      <c r="I53" s="20" t="s">
        <v>131</v>
      </c>
      <c r="J53" s="21">
        <v>27200</v>
      </c>
      <c r="K53" s="24" t="s">
        <v>134</v>
      </c>
      <c r="L53" s="16" t="s">
        <v>225</v>
      </c>
      <c r="M53" s="16" t="s">
        <v>226</v>
      </c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3">
        <f t="shared" si="1"/>
        <v>0</v>
      </c>
      <c r="BS53" s="13">
        <f t="shared" si="2"/>
        <v>0</v>
      </c>
      <c r="BT53" s="13">
        <f t="shared" si="3"/>
        <v>0</v>
      </c>
      <c r="BU53" s="13">
        <f t="shared" si="4"/>
        <v>0</v>
      </c>
    </row>
    <row r="54" spans="1:73" s="29" customFormat="1" ht="36" x14ac:dyDescent="0.25">
      <c r="A54" s="15"/>
      <c r="B54" s="17">
        <v>51</v>
      </c>
      <c r="C54" s="20" t="s">
        <v>60</v>
      </c>
      <c r="D54" s="17"/>
      <c r="E54" s="17"/>
      <c r="F54" s="18" t="s">
        <v>111</v>
      </c>
      <c r="G54" s="20" t="s">
        <v>181</v>
      </c>
      <c r="H54" s="23" t="s">
        <v>182</v>
      </c>
      <c r="I54" s="20" t="s">
        <v>131</v>
      </c>
      <c r="J54" s="21">
        <v>13000</v>
      </c>
      <c r="K54" s="24" t="s">
        <v>136</v>
      </c>
      <c r="L54" s="16" t="s">
        <v>225</v>
      </c>
      <c r="M54" s="16" t="s">
        <v>226</v>
      </c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3">
        <f t="shared" si="1"/>
        <v>0</v>
      </c>
      <c r="BS54" s="13">
        <f t="shared" si="2"/>
        <v>0</v>
      </c>
      <c r="BT54" s="13">
        <f t="shared" si="3"/>
        <v>0</v>
      </c>
      <c r="BU54" s="13">
        <f t="shared" si="4"/>
        <v>0</v>
      </c>
    </row>
    <row r="55" spans="1:73" s="29" customFormat="1" ht="36" x14ac:dyDescent="0.25">
      <c r="A55" s="15"/>
      <c r="B55" s="17">
        <v>52</v>
      </c>
      <c r="C55" s="20" t="s">
        <v>61</v>
      </c>
      <c r="D55" s="17"/>
      <c r="E55" s="17"/>
      <c r="F55" s="18" t="s">
        <v>112</v>
      </c>
      <c r="G55" s="20" t="s">
        <v>181</v>
      </c>
      <c r="H55" s="23" t="s">
        <v>183</v>
      </c>
      <c r="I55" s="20" t="s">
        <v>131</v>
      </c>
      <c r="J55" s="21">
        <v>13000</v>
      </c>
      <c r="K55" s="24" t="s">
        <v>136</v>
      </c>
      <c r="L55" s="16" t="s">
        <v>225</v>
      </c>
      <c r="M55" s="16" t="s">
        <v>226</v>
      </c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3">
        <f t="shared" si="1"/>
        <v>0</v>
      </c>
      <c r="BS55" s="13">
        <f t="shared" si="2"/>
        <v>0</v>
      </c>
      <c r="BT55" s="13">
        <f t="shared" si="3"/>
        <v>0</v>
      </c>
      <c r="BU55" s="13">
        <f t="shared" si="4"/>
        <v>0</v>
      </c>
    </row>
    <row r="56" spans="1:73" s="29" customFormat="1" ht="36" x14ac:dyDescent="0.25">
      <c r="A56" s="15"/>
      <c r="B56" s="17">
        <v>53</v>
      </c>
      <c r="C56" s="20" t="s">
        <v>62</v>
      </c>
      <c r="D56" s="17"/>
      <c r="E56" s="17"/>
      <c r="F56" s="18" t="s">
        <v>113</v>
      </c>
      <c r="G56" s="20" t="s">
        <v>184</v>
      </c>
      <c r="H56" s="23" t="s">
        <v>185</v>
      </c>
      <c r="I56" s="20" t="s">
        <v>131</v>
      </c>
      <c r="J56" s="21">
        <v>13000</v>
      </c>
      <c r="K56" s="24" t="s">
        <v>136</v>
      </c>
      <c r="L56" s="16" t="s">
        <v>225</v>
      </c>
      <c r="M56" s="16" t="s">
        <v>226</v>
      </c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3">
        <f t="shared" si="1"/>
        <v>0</v>
      </c>
      <c r="BS56" s="13">
        <f t="shared" si="2"/>
        <v>0</v>
      </c>
      <c r="BT56" s="13">
        <f t="shared" si="3"/>
        <v>0</v>
      </c>
      <c r="BU56" s="13">
        <f t="shared" si="4"/>
        <v>0</v>
      </c>
    </row>
    <row r="57" spans="1:73" s="29" customFormat="1" ht="24" x14ac:dyDescent="0.25">
      <c r="A57" s="15"/>
      <c r="B57" s="17">
        <v>54</v>
      </c>
      <c r="C57" s="20" t="s">
        <v>63</v>
      </c>
      <c r="D57" s="17"/>
      <c r="E57" s="17"/>
      <c r="F57" s="18" t="s">
        <v>114</v>
      </c>
      <c r="G57" s="19" t="s">
        <v>143</v>
      </c>
      <c r="H57" s="22" t="s">
        <v>186</v>
      </c>
      <c r="I57" s="20" t="s">
        <v>131</v>
      </c>
      <c r="J57" s="21">
        <v>34110</v>
      </c>
      <c r="K57" s="24" t="s">
        <v>135</v>
      </c>
      <c r="L57" s="16" t="s">
        <v>225</v>
      </c>
      <c r="M57" s="16" t="s">
        <v>226</v>
      </c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3">
        <f t="shared" si="1"/>
        <v>0</v>
      </c>
      <c r="BS57" s="13">
        <f t="shared" si="2"/>
        <v>0</v>
      </c>
      <c r="BT57" s="13">
        <f t="shared" si="3"/>
        <v>0</v>
      </c>
      <c r="BU57" s="13">
        <f t="shared" si="4"/>
        <v>0</v>
      </c>
    </row>
    <row r="58" spans="1:73" s="29" customFormat="1" ht="60" x14ac:dyDescent="0.25">
      <c r="A58" s="15"/>
      <c r="B58" s="17">
        <v>55</v>
      </c>
      <c r="C58" s="20" t="s">
        <v>215</v>
      </c>
      <c r="D58" s="17">
        <v>1</v>
      </c>
      <c r="E58" s="20" t="s">
        <v>64</v>
      </c>
      <c r="F58" s="18" t="s">
        <v>115</v>
      </c>
      <c r="G58" s="20" t="s">
        <v>149</v>
      </c>
      <c r="H58" s="23" t="s">
        <v>187</v>
      </c>
      <c r="I58" s="20" t="s">
        <v>131</v>
      </c>
      <c r="J58" s="118">
        <v>1400</v>
      </c>
      <c r="K58" s="24" t="s">
        <v>137</v>
      </c>
      <c r="L58" s="16" t="s">
        <v>225</v>
      </c>
      <c r="M58" s="16" t="s">
        <v>226</v>
      </c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3">
        <f t="shared" ref="BR58:BR73" si="5">N58+R58+V58+Z58+AD58+AH58+AL58+AP58+AT58+AX58+BB58+BF58+BJ58+BN58</f>
        <v>0</v>
      </c>
      <c r="BS58" s="13">
        <f t="shared" ref="BS58:BS73" si="6">O58+S58+W58+AA58+AE58+AI58+AM58+AQ58+AU58+AY58+BC58+BG58+BK58+BO58</f>
        <v>0</v>
      </c>
      <c r="BT58" s="13">
        <f t="shared" ref="BT58:BT73" si="7">P58+T58+X58+AB58+AF58+AJ58+AN58+AR58+AV58+AZ58+BD58+BH58+BL58+BP58</f>
        <v>0</v>
      </c>
      <c r="BU58" s="13">
        <f t="shared" ref="BU58:BU73" si="8">Q58+U58+Y58+AC58+AG58+AK58+AO58+AS58+AW58+BA58+BE58+BI58+BM58+BQ58</f>
        <v>0</v>
      </c>
    </row>
    <row r="59" spans="1:73" s="29" customFormat="1" ht="60" x14ac:dyDescent="0.25">
      <c r="A59" s="15"/>
      <c r="B59" s="17">
        <v>55</v>
      </c>
      <c r="C59" s="20" t="s">
        <v>215</v>
      </c>
      <c r="D59" s="17">
        <v>2</v>
      </c>
      <c r="E59" s="20" t="s">
        <v>65</v>
      </c>
      <c r="F59" s="18" t="s">
        <v>115</v>
      </c>
      <c r="G59" s="20" t="s">
        <v>149</v>
      </c>
      <c r="H59" s="23" t="s">
        <v>188</v>
      </c>
      <c r="I59" s="20" t="s">
        <v>131</v>
      </c>
      <c r="J59" s="118"/>
      <c r="K59" s="24" t="s">
        <v>137</v>
      </c>
      <c r="L59" s="16" t="s">
        <v>225</v>
      </c>
      <c r="M59" s="16" t="s">
        <v>226</v>
      </c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  <c r="BE59" s="117"/>
      <c r="BF59" s="117"/>
      <c r="BG59" s="117"/>
      <c r="BH59" s="117"/>
      <c r="BI59" s="117"/>
      <c r="BJ59" s="117"/>
      <c r="BK59" s="117"/>
      <c r="BL59" s="117"/>
      <c r="BM59" s="117"/>
      <c r="BN59" s="117"/>
      <c r="BO59" s="117"/>
      <c r="BP59" s="117"/>
      <c r="BQ59" s="117"/>
      <c r="BR59" s="13">
        <f t="shared" si="5"/>
        <v>0</v>
      </c>
      <c r="BS59" s="13">
        <f t="shared" si="6"/>
        <v>0</v>
      </c>
      <c r="BT59" s="13">
        <f t="shared" si="7"/>
        <v>0</v>
      </c>
      <c r="BU59" s="13">
        <f t="shared" si="8"/>
        <v>0</v>
      </c>
    </row>
    <row r="60" spans="1:73" s="29" customFormat="1" ht="60" x14ac:dyDescent="0.25">
      <c r="A60" s="15"/>
      <c r="B60" s="17">
        <v>56</v>
      </c>
      <c r="C60" s="20" t="s">
        <v>66</v>
      </c>
      <c r="D60" s="17"/>
      <c r="E60" s="17"/>
      <c r="F60" s="18" t="s">
        <v>116</v>
      </c>
      <c r="G60" s="20" t="s">
        <v>149</v>
      </c>
      <c r="H60" s="23" t="s">
        <v>187</v>
      </c>
      <c r="I60" s="20" t="s">
        <v>131</v>
      </c>
      <c r="J60" s="21">
        <v>950</v>
      </c>
      <c r="K60" s="24" t="s">
        <v>137</v>
      </c>
      <c r="L60" s="16" t="s">
        <v>225</v>
      </c>
      <c r="M60" s="16" t="s">
        <v>226</v>
      </c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3">
        <f t="shared" si="5"/>
        <v>0</v>
      </c>
      <c r="BS60" s="13">
        <f t="shared" si="6"/>
        <v>0</v>
      </c>
      <c r="BT60" s="13">
        <f t="shared" si="7"/>
        <v>0</v>
      </c>
      <c r="BU60" s="13">
        <f t="shared" si="8"/>
        <v>0</v>
      </c>
    </row>
    <row r="61" spans="1:73" s="29" customFormat="1" ht="36" x14ac:dyDescent="0.25">
      <c r="A61" s="15"/>
      <c r="B61" s="17">
        <v>57</v>
      </c>
      <c r="C61" s="20" t="s">
        <v>67</v>
      </c>
      <c r="D61" s="17"/>
      <c r="E61" s="17"/>
      <c r="F61" s="18" t="s">
        <v>117</v>
      </c>
      <c r="G61" s="20" t="s">
        <v>184</v>
      </c>
      <c r="H61" s="23" t="s">
        <v>189</v>
      </c>
      <c r="I61" s="20" t="s">
        <v>131</v>
      </c>
      <c r="J61" s="21">
        <v>1485</v>
      </c>
      <c r="K61" s="24" t="s">
        <v>136</v>
      </c>
      <c r="L61" s="16" t="s">
        <v>225</v>
      </c>
      <c r="M61" s="16" t="s">
        <v>226</v>
      </c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3">
        <f t="shared" si="5"/>
        <v>0</v>
      </c>
      <c r="BS61" s="13">
        <f t="shared" si="6"/>
        <v>0</v>
      </c>
      <c r="BT61" s="13">
        <f t="shared" si="7"/>
        <v>0</v>
      </c>
      <c r="BU61" s="13">
        <f t="shared" si="8"/>
        <v>0</v>
      </c>
    </row>
    <row r="62" spans="1:73" s="29" customFormat="1" ht="48" x14ac:dyDescent="0.25">
      <c r="A62" s="15"/>
      <c r="B62" s="17">
        <v>58</v>
      </c>
      <c r="C62" s="20" t="s">
        <v>68</v>
      </c>
      <c r="D62" s="17"/>
      <c r="E62" s="17"/>
      <c r="F62" s="18" t="s">
        <v>118</v>
      </c>
      <c r="G62" s="20" t="s">
        <v>168</v>
      </c>
      <c r="H62" s="23" t="s">
        <v>190</v>
      </c>
      <c r="I62" s="20" t="s">
        <v>131</v>
      </c>
      <c r="J62" s="21">
        <v>1485</v>
      </c>
      <c r="K62" s="24" t="s">
        <v>136</v>
      </c>
      <c r="L62" s="16" t="s">
        <v>225</v>
      </c>
      <c r="M62" s="16" t="s">
        <v>226</v>
      </c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3">
        <f t="shared" si="5"/>
        <v>0</v>
      </c>
      <c r="BS62" s="13">
        <f t="shared" si="6"/>
        <v>0</v>
      </c>
      <c r="BT62" s="13">
        <f t="shared" si="7"/>
        <v>0</v>
      </c>
      <c r="BU62" s="13">
        <f t="shared" si="8"/>
        <v>0</v>
      </c>
    </row>
    <row r="63" spans="1:73" s="29" customFormat="1" ht="60" x14ac:dyDescent="0.25">
      <c r="A63" s="15"/>
      <c r="B63" s="17">
        <v>59</v>
      </c>
      <c r="C63" s="20" t="s">
        <v>69</v>
      </c>
      <c r="D63" s="17"/>
      <c r="E63" s="17"/>
      <c r="F63" s="18" t="s">
        <v>119</v>
      </c>
      <c r="G63" s="21" t="s">
        <v>191</v>
      </c>
      <c r="H63" s="28" t="s">
        <v>223</v>
      </c>
      <c r="I63" s="20" t="s">
        <v>132</v>
      </c>
      <c r="J63" s="21">
        <v>1438</v>
      </c>
      <c r="K63" s="24" t="s">
        <v>134</v>
      </c>
      <c r="L63" s="16" t="s">
        <v>225</v>
      </c>
      <c r="M63" s="16" t="s">
        <v>226</v>
      </c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3">
        <f t="shared" si="5"/>
        <v>0</v>
      </c>
      <c r="BS63" s="13">
        <f t="shared" si="6"/>
        <v>0</v>
      </c>
      <c r="BT63" s="13">
        <f t="shared" si="7"/>
        <v>0</v>
      </c>
      <c r="BU63" s="13">
        <f t="shared" si="8"/>
        <v>0</v>
      </c>
    </row>
    <row r="64" spans="1:73" s="29" customFormat="1" ht="36" x14ac:dyDescent="0.25">
      <c r="A64" s="15"/>
      <c r="B64" s="17">
        <v>61</v>
      </c>
      <c r="C64" s="20" t="s">
        <v>70</v>
      </c>
      <c r="D64" s="17"/>
      <c r="E64" s="17"/>
      <c r="F64" s="18" t="s">
        <v>120</v>
      </c>
      <c r="G64" s="20" t="s">
        <v>192</v>
      </c>
      <c r="H64" s="23" t="s">
        <v>193</v>
      </c>
      <c r="I64" s="20" t="s">
        <v>132</v>
      </c>
      <c r="J64" s="21">
        <v>1180</v>
      </c>
      <c r="K64" s="24" t="s">
        <v>136</v>
      </c>
      <c r="L64" s="16" t="s">
        <v>225</v>
      </c>
      <c r="M64" s="16" t="s">
        <v>226</v>
      </c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3">
        <f t="shared" si="5"/>
        <v>0</v>
      </c>
      <c r="BS64" s="13">
        <f t="shared" si="6"/>
        <v>0</v>
      </c>
      <c r="BT64" s="13">
        <f t="shared" si="7"/>
        <v>0</v>
      </c>
      <c r="BU64" s="13">
        <f t="shared" si="8"/>
        <v>0</v>
      </c>
    </row>
    <row r="65" spans="1:73" s="29" customFormat="1" ht="60" x14ac:dyDescent="0.25">
      <c r="A65" s="15"/>
      <c r="B65" s="17">
        <v>62</v>
      </c>
      <c r="C65" s="20" t="s">
        <v>71</v>
      </c>
      <c r="D65" s="17"/>
      <c r="E65" s="17"/>
      <c r="F65" s="18" t="s">
        <v>121</v>
      </c>
      <c r="G65" s="20" t="s">
        <v>194</v>
      </c>
      <c r="H65" s="23" t="s">
        <v>195</v>
      </c>
      <c r="I65" s="20" t="s">
        <v>132</v>
      </c>
      <c r="J65" s="21">
        <v>1100</v>
      </c>
      <c r="K65" s="24" t="s">
        <v>140</v>
      </c>
      <c r="L65" s="16" t="s">
        <v>225</v>
      </c>
      <c r="M65" s="16" t="s">
        <v>226</v>
      </c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3">
        <f t="shared" si="5"/>
        <v>0</v>
      </c>
      <c r="BS65" s="13">
        <f t="shared" si="6"/>
        <v>0</v>
      </c>
      <c r="BT65" s="13">
        <f t="shared" si="7"/>
        <v>0</v>
      </c>
      <c r="BU65" s="13">
        <f t="shared" si="8"/>
        <v>0</v>
      </c>
    </row>
    <row r="66" spans="1:73" s="29" customFormat="1" ht="36" x14ac:dyDescent="0.25">
      <c r="A66" s="15"/>
      <c r="B66" s="17">
        <v>63</v>
      </c>
      <c r="C66" s="20" t="s">
        <v>72</v>
      </c>
      <c r="D66" s="17"/>
      <c r="E66" s="17"/>
      <c r="F66" s="18" t="s">
        <v>122</v>
      </c>
      <c r="G66" s="20" t="s">
        <v>196</v>
      </c>
      <c r="H66" s="26" t="s">
        <v>197</v>
      </c>
      <c r="I66" s="20" t="s">
        <v>132</v>
      </c>
      <c r="J66" s="21">
        <v>1250</v>
      </c>
      <c r="K66" s="24" t="s">
        <v>139</v>
      </c>
      <c r="L66" s="16" t="s">
        <v>225</v>
      </c>
      <c r="M66" s="16" t="s">
        <v>226</v>
      </c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3">
        <f t="shared" si="5"/>
        <v>0</v>
      </c>
      <c r="BS66" s="13">
        <f t="shared" si="6"/>
        <v>0</v>
      </c>
      <c r="BT66" s="13">
        <f t="shared" si="7"/>
        <v>0</v>
      </c>
      <c r="BU66" s="13">
        <f t="shared" si="8"/>
        <v>0</v>
      </c>
    </row>
    <row r="67" spans="1:73" s="29" customFormat="1" ht="48" x14ac:dyDescent="0.25">
      <c r="A67" s="15"/>
      <c r="B67" s="17">
        <v>64</v>
      </c>
      <c r="C67" s="20" t="s">
        <v>73</v>
      </c>
      <c r="D67" s="17"/>
      <c r="E67" s="17"/>
      <c r="F67" s="18" t="s">
        <v>123</v>
      </c>
      <c r="G67" s="20" t="s">
        <v>198</v>
      </c>
      <c r="H67" s="23" t="s">
        <v>199</v>
      </c>
      <c r="I67" s="20" t="s">
        <v>131</v>
      </c>
      <c r="J67" s="21">
        <v>426</v>
      </c>
      <c r="K67" s="24" t="s">
        <v>136</v>
      </c>
      <c r="L67" s="16" t="s">
        <v>225</v>
      </c>
      <c r="M67" s="16" t="s">
        <v>226</v>
      </c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3">
        <f t="shared" si="5"/>
        <v>0</v>
      </c>
      <c r="BS67" s="13">
        <f t="shared" si="6"/>
        <v>0</v>
      </c>
      <c r="BT67" s="13">
        <f t="shared" si="7"/>
        <v>0</v>
      </c>
      <c r="BU67" s="13">
        <f t="shared" si="8"/>
        <v>0</v>
      </c>
    </row>
    <row r="68" spans="1:73" s="29" customFormat="1" ht="48" x14ac:dyDescent="0.25">
      <c r="A68" s="15"/>
      <c r="B68" s="17">
        <v>65</v>
      </c>
      <c r="C68" s="20" t="s">
        <v>74</v>
      </c>
      <c r="D68" s="17"/>
      <c r="E68" s="17"/>
      <c r="F68" s="18" t="s">
        <v>124</v>
      </c>
      <c r="G68" s="20" t="s">
        <v>198</v>
      </c>
      <c r="H68" s="23" t="s">
        <v>200</v>
      </c>
      <c r="I68" s="20" t="s">
        <v>131</v>
      </c>
      <c r="J68" s="21">
        <v>426</v>
      </c>
      <c r="K68" s="24" t="s">
        <v>136</v>
      </c>
      <c r="L68" s="16" t="s">
        <v>225</v>
      </c>
      <c r="M68" s="16" t="s">
        <v>226</v>
      </c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3">
        <f t="shared" si="5"/>
        <v>0</v>
      </c>
      <c r="BS68" s="13">
        <f t="shared" si="6"/>
        <v>0</v>
      </c>
      <c r="BT68" s="13">
        <f t="shared" si="7"/>
        <v>0</v>
      </c>
      <c r="BU68" s="13">
        <f t="shared" si="8"/>
        <v>0</v>
      </c>
    </row>
    <row r="69" spans="1:73" s="29" customFormat="1" ht="48" x14ac:dyDescent="0.25">
      <c r="A69" s="15"/>
      <c r="B69" s="17">
        <v>66</v>
      </c>
      <c r="C69" s="20" t="s">
        <v>75</v>
      </c>
      <c r="D69" s="17"/>
      <c r="E69" s="17"/>
      <c r="F69" s="18" t="s">
        <v>125</v>
      </c>
      <c r="G69" s="19" t="s">
        <v>143</v>
      </c>
      <c r="H69" s="22" t="s">
        <v>201</v>
      </c>
      <c r="I69" s="20" t="s">
        <v>132</v>
      </c>
      <c r="J69" s="21">
        <v>1152</v>
      </c>
      <c r="K69" s="24" t="s">
        <v>135</v>
      </c>
      <c r="L69" s="16" t="s">
        <v>225</v>
      </c>
      <c r="M69" s="16" t="s">
        <v>226</v>
      </c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3">
        <f t="shared" si="5"/>
        <v>0</v>
      </c>
      <c r="BS69" s="13">
        <f t="shared" si="6"/>
        <v>0</v>
      </c>
      <c r="BT69" s="13">
        <f t="shared" si="7"/>
        <v>0</v>
      </c>
      <c r="BU69" s="13">
        <f t="shared" si="8"/>
        <v>0</v>
      </c>
    </row>
    <row r="70" spans="1:73" s="29" customFormat="1" ht="36" x14ac:dyDescent="0.25">
      <c r="A70" s="15"/>
      <c r="B70" s="17">
        <v>67</v>
      </c>
      <c r="C70" s="20" t="s">
        <v>76</v>
      </c>
      <c r="D70" s="17"/>
      <c r="E70" s="17"/>
      <c r="F70" s="18" t="s">
        <v>126</v>
      </c>
      <c r="G70" s="20" t="s">
        <v>149</v>
      </c>
      <c r="H70" s="23" t="s">
        <v>202</v>
      </c>
      <c r="I70" s="20" t="s">
        <v>131</v>
      </c>
      <c r="J70" s="21">
        <v>8800</v>
      </c>
      <c r="K70" s="24" t="s">
        <v>137</v>
      </c>
      <c r="L70" s="16" t="s">
        <v>225</v>
      </c>
      <c r="M70" s="16" t="s">
        <v>226</v>
      </c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3">
        <f t="shared" si="5"/>
        <v>0</v>
      </c>
      <c r="BS70" s="13">
        <f t="shared" si="6"/>
        <v>0</v>
      </c>
      <c r="BT70" s="13">
        <f t="shared" si="7"/>
        <v>0</v>
      </c>
      <c r="BU70" s="13">
        <f t="shared" si="8"/>
        <v>0</v>
      </c>
    </row>
    <row r="71" spans="1:73" s="29" customFormat="1" ht="36" x14ac:dyDescent="0.25">
      <c r="A71" s="15"/>
      <c r="B71" s="17">
        <v>68</v>
      </c>
      <c r="C71" s="20" t="s">
        <v>77</v>
      </c>
      <c r="D71" s="17"/>
      <c r="E71" s="17"/>
      <c r="F71" s="18" t="s">
        <v>127</v>
      </c>
      <c r="G71" s="20" t="s">
        <v>198</v>
      </c>
      <c r="H71" s="23" t="s">
        <v>203</v>
      </c>
      <c r="I71" s="20" t="s">
        <v>131</v>
      </c>
      <c r="J71" s="21">
        <v>600</v>
      </c>
      <c r="K71" s="24" t="s">
        <v>136</v>
      </c>
      <c r="L71" s="16" t="s">
        <v>225</v>
      </c>
      <c r="M71" s="16" t="s">
        <v>226</v>
      </c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3">
        <f t="shared" si="5"/>
        <v>0</v>
      </c>
      <c r="BS71" s="13">
        <f t="shared" si="6"/>
        <v>0</v>
      </c>
      <c r="BT71" s="13">
        <f t="shared" si="7"/>
        <v>0</v>
      </c>
      <c r="BU71" s="13">
        <f t="shared" si="8"/>
        <v>0</v>
      </c>
    </row>
    <row r="72" spans="1:73" s="29" customFormat="1" ht="36" x14ac:dyDescent="0.25">
      <c r="A72" s="15"/>
      <c r="B72" s="17">
        <v>69</v>
      </c>
      <c r="C72" s="20" t="s">
        <v>78</v>
      </c>
      <c r="D72" s="17"/>
      <c r="E72" s="17"/>
      <c r="F72" s="18" t="s">
        <v>128</v>
      </c>
      <c r="G72" s="20" t="s">
        <v>157</v>
      </c>
      <c r="H72" s="26" t="s">
        <v>204</v>
      </c>
      <c r="I72" s="20" t="s">
        <v>131</v>
      </c>
      <c r="J72" s="21">
        <v>882</v>
      </c>
      <c r="K72" s="24" t="s">
        <v>139</v>
      </c>
      <c r="L72" s="16" t="s">
        <v>225</v>
      </c>
      <c r="M72" s="16" t="s">
        <v>226</v>
      </c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3">
        <f t="shared" si="5"/>
        <v>0</v>
      </c>
      <c r="BS72" s="13">
        <f t="shared" si="6"/>
        <v>0</v>
      </c>
      <c r="BT72" s="13">
        <f t="shared" si="7"/>
        <v>0</v>
      </c>
      <c r="BU72" s="13">
        <f t="shared" si="8"/>
        <v>0</v>
      </c>
    </row>
    <row r="73" spans="1:73" s="29" customFormat="1" ht="72" x14ac:dyDescent="0.25">
      <c r="A73" s="15"/>
      <c r="B73" s="17">
        <v>70</v>
      </c>
      <c r="C73" s="20" t="s">
        <v>79</v>
      </c>
      <c r="D73" s="17"/>
      <c r="E73" s="17"/>
      <c r="F73" s="18" t="s">
        <v>129</v>
      </c>
      <c r="G73" s="21" t="s">
        <v>205</v>
      </c>
      <c r="H73" s="28" t="s">
        <v>224</v>
      </c>
      <c r="I73" s="20" t="s">
        <v>131</v>
      </c>
      <c r="J73" s="21">
        <v>950</v>
      </c>
      <c r="K73" s="24" t="s">
        <v>134</v>
      </c>
      <c r="L73" s="16" t="s">
        <v>225</v>
      </c>
      <c r="M73" s="16" t="s">
        <v>226</v>
      </c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3">
        <f t="shared" si="5"/>
        <v>0</v>
      </c>
      <c r="BS73" s="13">
        <f t="shared" si="6"/>
        <v>0</v>
      </c>
      <c r="BT73" s="13">
        <f t="shared" si="7"/>
        <v>0</v>
      </c>
      <c r="BU73" s="13">
        <f t="shared" si="8"/>
        <v>0</v>
      </c>
    </row>
    <row r="74" spans="1:73" s="29" customFormat="1" ht="60" x14ac:dyDescent="0.25">
      <c r="A74" s="15"/>
      <c r="B74" s="17">
        <v>71</v>
      </c>
      <c r="C74" s="20" t="s">
        <v>212</v>
      </c>
      <c r="D74" s="17">
        <v>1</v>
      </c>
      <c r="E74" s="20" t="s">
        <v>213</v>
      </c>
      <c r="F74" s="18" t="s">
        <v>130</v>
      </c>
      <c r="G74" s="20" t="s">
        <v>194</v>
      </c>
      <c r="H74" s="23" t="s">
        <v>206</v>
      </c>
      <c r="I74" s="20" t="s">
        <v>131</v>
      </c>
      <c r="J74" s="119">
        <v>1400</v>
      </c>
      <c r="K74" s="24" t="s">
        <v>140</v>
      </c>
      <c r="L74" s="16" t="s">
        <v>225</v>
      </c>
      <c r="M74" s="16" t="s">
        <v>226</v>
      </c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3">
        <f t="shared" ref="BR74:BR75" si="9">N74+R74+V74+Z74+AD74+AH74+AL74+AP74+AT74+AX74+BB74+BF74+BJ74+BN74</f>
        <v>0</v>
      </c>
      <c r="BS74" s="13">
        <f t="shared" ref="BS74:BS75" si="10">O74+S74+W74+AA74+AE74+AI74+AM74+AQ74+AU74+AY74+BC74+BG74+BK74+BO74</f>
        <v>0</v>
      </c>
      <c r="BT74" s="13">
        <f t="shared" ref="BT74:BT75" si="11">P74+T74+X74+AB74+AF74+AJ74+AN74+AR74+AV74+AZ74+BD74+BH74+BL74+BP74</f>
        <v>0</v>
      </c>
      <c r="BU74" s="13">
        <f t="shared" ref="BU74:BU75" si="12">Q74+U74+Y74+AC74+AG74+AK74+AO74+AS74+AW74+BA74+BE74+BI74+BM74+BQ74</f>
        <v>0</v>
      </c>
    </row>
    <row r="75" spans="1:73" s="29" customFormat="1" ht="60" x14ac:dyDescent="0.25">
      <c r="A75" s="15"/>
      <c r="B75" s="17">
        <v>71</v>
      </c>
      <c r="C75" s="20" t="s">
        <v>212</v>
      </c>
      <c r="D75" s="17">
        <v>2</v>
      </c>
      <c r="E75" s="20" t="s">
        <v>214</v>
      </c>
      <c r="F75" s="18" t="s">
        <v>130</v>
      </c>
      <c r="G75" s="20" t="s">
        <v>207</v>
      </c>
      <c r="H75" s="23" t="s">
        <v>208</v>
      </c>
      <c r="I75" s="20" t="s">
        <v>131</v>
      </c>
      <c r="J75" s="119"/>
      <c r="K75" s="24" t="s">
        <v>140</v>
      </c>
      <c r="L75" s="16" t="s">
        <v>225</v>
      </c>
      <c r="M75" s="16" t="s">
        <v>226</v>
      </c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  <c r="AJ75" s="117"/>
      <c r="AK75" s="117"/>
      <c r="AL75" s="117"/>
      <c r="AM75" s="117"/>
      <c r="AN75" s="117"/>
      <c r="AO75" s="117"/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  <c r="BH75" s="117"/>
      <c r="BI75" s="117"/>
      <c r="BJ75" s="117"/>
      <c r="BK75" s="117"/>
      <c r="BL75" s="117"/>
      <c r="BM75" s="117"/>
      <c r="BN75" s="117"/>
      <c r="BO75" s="117"/>
      <c r="BP75" s="117"/>
      <c r="BQ75" s="117"/>
      <c r="BR75" s="13">
        <f t="shared" si="9"/>
        <v>0</v>
      </c>
      <c r="BS75" s="13">
        <f t="shared" si="10"/>
        <v>0</v>
      </c>
      <c r="BT75" s="13">
        <f t="shared" si="11"/>
        <v>0</v>
      </c>
      <c r="BU75" s="13">
        <f t="shared" si="12"/>
        <v>0</v>
      </c>
    </row>
  </sheetData>
  <sheetProtection formatCells="0" formatColumns="0" formatRows="0" autoFilter="0"/>
  <autoFilter ref="A3:BU75" xr:uid="{00000000-0009-0000-0000-000000000000}"/>
  <mergeCells count="157">
    <mergeCell ref="BN1:BQ1"/>
    <mergeCell ref="BO2:BQ2"/>
    <mergeCell ref="BN58:BN59"/>
    <mergeCell ref="BO58:BO59"/>
    <mergeCell ref="BP58:BP59"/>
    <mergeCell ref="BQ58:BQ59"/>
    <mergeCell ref="BN74:BN75"/>
    <mergeCell ref="BO74:BO75"/>
    <mergeCell ref="BP74:BP75"/>
    <mergeCell ref="BQ74:BQ75"/>
    <mergeCell ref="AT1:AW1"/>
    <mergeCell ref="AX1:BA1"/>
    <mergeCell ref="BB1:BE1"/>
    <mergeCell ref="A1:A3"/>
    <mergeCell ref="K1:K3"/>
    <mergeCell ref="J1:J3"/>
    <mergeCell ref="I1:I3"/>
    <mergeCell ref="F1:F3"/>
    <mergeCell ref="C1:C3"/>
    <mergeCell ref="B1:B3"/>
    <mergeCell ref="H1:H3"/>
    <mergeCell ref="E1:E3"/>
    <mergeCell ref="D1:D3"/>
    <mergeCell ref="AL1:AO1"/>
    <mergeCell ref="AP1:AS1"/>
    <mergeCell ref="AH1:AK1"/>
    <mergeCell ref="AD1:AG1"/>
    <mergeCell ref="N1:Q1"/>
    <mergeCell ref="R1:U1"/>
    <mergeCell ref="V1:Y1"/>
    <mergeCell ref="Z1:AC1"/>
    <mergeCell ref="J58:J59"/>
    <mergeCell ref="J74:J75"/>
    <mergeCell ref="G1:G3"/>
    <mergeCell ref="N58:N59"/>
    <mergeCell ref="O58:O59"/>
    <mergeCell ref="N74:N75"/>
    <mergeCell ref="O74:O75"/>
    <mergeCell ref="BS2:BU2"/>
    <mergeCell ref="BG2:BI2"/>
    <mergeCell ref="BC2:BE2"/>
    <mergeCell ref="AY2:BA2"/>
    <mergeCell ref="AU2:AW2"/>
    <mergeCell ref="BF1:BI1"/>
    <mergeCell ref="O2:Q2"/>
    <mergeCell ref="S2:U2"/>
    <mergeCell ref="W2:Y2"/>
    <mergeCell ref="AQ2:AS2"/>
    <mergeCell ref="AM2:AO2"/>
    <mergeCell ref="AI2:AK2"/>
    <mergeCell ref="AE2:AG2"/>
    <mergeCell ref="AA2:AC2"/>
    <mergeCell ref="BR1:BU1"/>
    <mergeCell ref="M1:M3"/>
    <mergeCell ref="L1:L3"/>
    <mergeCell ref="U58:U59"/>
    <mergeCell ref="V58:V59"/>
    <mergeCell ref="W58:W59"/>
    <mergeCell ref="X58:X59"/>
    <mergeCell ref="Y58:Y59"/>
    <mergeCell ref="P58:P59"/>
    <mergeCell ref="Q58:Q59"/>
    <mergeCell ref="R58:R59"/>
    <mergeCell ref="S58:S59"/>
    <mergeCell ref="T58:T59"/>
    <mergeCell ref="AE58:AE59"/>
    <mergeCell ref="AF58:AF59"/>
    <mergeCell ref="AG58:AG59"/>
    <mergeCell ref="AH58:AH59"/>
    <mergeCell ref="AI58:AI59"/>
    <mergeCell ref="Z58:Z59"/>
    <mergeCell ref="AA58:AA59"/>
    <mergeCell ref="AB58:AB59"/>
    <mergeCell ref="AC58:AC59"/>
    <mergeCell ref="AD58:AD59"/>
    <mergeCell ref="AO58:AO59"/>
    <mergeCell ref="AP58:AP59"/>
    <mergeCell ref="AQ58:AQ59"/>
    <mergeCell ref="AR58:AR59"/>
    <mergeCell ref="AS58:AS59"/>
    <mergeCell ref="AJ58:AJ59"/>
    <mergeCell ref="AK58:AK59"/>
    <mergeCell ref="AL58:AL59"/>
    <mergeCell ref="AM58:AM59"/>
    <mergeCell ref="AN58:AN59"/>
    <mergeCell ref="AY58:AY59"/>
    <mergeCell ref="AZ58:AZ59"/>
    <mergeCell ref="BA58:BA59"/>
    <mergeCell ref="BB58:BB59"/>
    <mergeCell ref="BC58:BC59"/>
    <mergeCell ref="AT58:AT59"/>
    <mergeCell ref="AU58:AU59"/>
    <mergeCell ref="AV58:AV59"/>
    <mergeCell ref="AW58:AW59"/>
    <mergeCell ref="AX58:AX59"/>
    <mergeCell ref="BI58:BI59"/>
    <mergeCell ref="BD58:BD59"/>
    <mergeCell ref="BE58:BE59"/>
    <mergeCell ref="BF58:BF59"/>
    <mergeCell ref="BG58:BG59"/>
    <mergeCell ref="BH58:BH59"/>
    <mergeCell ref="U74:U75"/>
    <mergeCell ref="V74:V75"/>
    <mergeCell ref="W74:W75"/>
    <mergeCell ref="X74:X75"/>
    <mergeCell ref="Y74:Y75"/>
    <mergeCell ref="P74:P75"/>
    <mergeCell ref="Q74:Q75"/>
    <mergeCell ref="R74:R75"/>
    <mergeCell ref="S74:S75"/>
    <mergeCell ref="T74:T75"/>
    <mergeCell ref="AE74:AE75"/>
    <mergeCell ref="AF74:AF75"/>
    <mergeCell ref="AG74:AG75"/>
    <mergeCell ref="AH74:AH75"/>
    <mergeCell ref="AI74:AI75"/>
    <mergeCell ref="Z74:Z75"/>
    <mergeCell ref="AA74:AA75"/>
    <mergeCell ref="AB74:AB75"/>
    <mergeCell ref="AC74:AC75"/>
    <mergeCell ref="AD74:AD75"/>
    <mergeCell ref="AO74:AO75"/>
    <mergeCell ref="AP74:AP75"/>
    <mergeCell ref="AQ74:AQ75"/>
    <mergeCell ref="AR74:AR75"/>
    <mergeCell ref="AS74:AS75"/>
    <mergeCell ref="AJ74:AJ75"/>
    <mergeCell ref="AK74:AK75"/>
    <mergeCell ref="AL74:AL75"/>
    <mergeCell ref="AM74:AM75"/>
    <mergeCell ref="AN74:AN75"/>
    <mergeCell ref="AY74:AY75"/>
    <mergeCell ref="AZ74:AZ75"/>
    <mergeCell ref="BA74:BA75"/>
    <mergeCell ref="BB74:BB75"/>
    <mergeCell ref="BC74:BC75"/>
    <mergeCell ref="AT74:AT75"/>
    <mergeCell ref="AU74:AU75"/>
    <mergeCell ref="AV74:AV75"/>
    <mergeCell ref="AW74:AW75"/>
    <mergeCell ref="AX74:AX75"/>
    <mergeCell ref="BI74:BI75"/>
    <mergeCell ref="BD74:BD75"/>
    <mergeCell ref="BE74:BE75"/>
    <mergeCell ref="BF74:BF75"/>
    <mergeCell ref="BG74:BG75"/>
    <mergeCell ref="BH74:BH75"/>
    <mergeCell ref="BJ1:BM1"/>
    <mergeCell ref="BK2:BM2"/>
    <mergeCell ref="BJ58:BJ59"/>
    <mergeCell ref="BK58:BK59"/>
    <mergeCell ref="BL58:BL59"/>
    <mergeCell ref="BM58:BM59"/>
    <mergeCell ref="BJ74:BJ75"/>
    <mergeCell ref="BK74:BK75"/>
    <mergeCell ref="BL74:BL75"/>
    <mergeCell ref="BM74:BM75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8"/>
  <sheetViews>
    <sheetView topLeftCell="A2" workbookViewId="0">
      <selection activeCell="A2" sqref="A2"/>
    </sheetView>
  </sheetViews>
  <sheetFormatPr defaultRowHeight="15" x14ac:dyDescent="0.25"/>
  <cols>
    <col min="1" max="1" width="46.7109375" bestFit="1" customWidth="1"/>
  </cols>
  <sheetData>
    <row r="1" spans="1:1" x14ac:dyDescent="0.25">
      <c r="A1" s="30" t="s">
        <v>227</v>
      </c>
    </row>
    <row r="2" spans="1:1" x14ac:dyDescent="0.25">
      <c r="A2" s="31" t="s">
        <v>228</v>
      </c>
    </row>
    <row r="3" spans="1:1" x14ac:dyDescent="0.25">
      <c r="A3" s="31" t="s">
        <v>229</v>
      </c>
    </row>
    <row r="4" spans="1:1" x14ac:dyDescent="0.25">
      <c r="A4" s="31" t="s">
        <v>230</v>
      </c>
    </row>
    <row r="5" spans="1:1" x14ac:dyDescent="0.25">
      <c r="A5" s="31" t="s">
        <v>231</v>
      </c>
    </row>
    <row r="6" spans="1:1" x14ac:dyDescent="0.25">
      <c r="A6" s="31" t="s">
        <v>232</v>
      </c>
    </row>
    <row r="7" spans="1:1" x14ac:dyDescent="0.25">
      <c r="A7" s="31" t="s">
        <v>233</v>
      </c>
    </row>
    <row r="8" spans="1:1" x14ac:dyDescent="0.25">
      <c r="A8" s="31" t="s">
        <v>234</v>
      </c>
    </row>
    <row r="9" spans="1:1" x14ac:dyDescent="0.25">
      <c r="A9" s="31" t="s">
        <v>235</v>
      </c>
    </row>
    <row r="10" spans="1:1" x14ac:dyDescent="0.25">
      <c r="A10" s="31" t="s">
        <v>236</v>
      </c>
    </row>
    <row r="11" spans="1:1" x14ac:dyDescent="0.25">
      <c r="A11" s="30" t="s">
        <v>237</v>
      </c>
    </row>
    <row r="12" spans="1:1" x14ac:dyDescent="0.25">
      <c r="A12" s="30" t="s">
        <v>238</v>
      </c>
    </row>
    <row r="13" spans="1:1" x14ac:dyDescent="0.25">
      <c r="A13" s="30" t="s">
        <v>239</v>
      </c>
    </row>
    <row r="14" spans="1:1" x14ac:dyDescent="0.25">
      <c r="A14" s="31" t="s">
        <v>240</v>
      </c>
    </row>
    <row r="15" spans="1:1" x14ac:dyDescent="0.25">
      <c r="A15" s="30" t="s">
        <v>241</v>
      </c>
    </row>
    <row r="16" spans="1:1" x14ac:dyDescent="0.25">
      <c r="A16" s="31" t="s">
        <v>242</v>
      </c>
    </row>
    <row r="17" spans="1:1" x14ac:dyDescent="0.25">
      <c r="A17" s="30" t="s">
        <v>243</v>
      </c>
    </row>
    <row r="18" spans="1:1" x14ac:dyDescent="0.25">
      <c r="A18" s="30" t="s">
        <v>244</v>
      </c>
    </row>
    <row r="19" spans="1:1" x14ac:dyDescent="0.25">
      <c r="A19" s="31" t="s">
        <v>245</v>
      </c>
    </row>
    <row r="20" spans="1:1" x14ac:dyDescent="0.25">
      <c r="A20" s="31" t="s">
        <v>246</v>
      </c>
    </row>
    <row r="21" spans="1:1" x14ac:dyDescent="0.25">
      <c r="A21" s="31" t="s">
        <v>247</v>
      </c>
    </row>
    <row r="22" spans="1:1" x14ac:dyDescent="0.25">
      <c r="A22" s="31" t="s">
        <v>248</v>
      </c>
    </row>
    <row r="23" spans="1:1" x14ac:dyDescent="0.25">
      <c r="A23" s="31" t="s">
        <v>249</v>
      </c>
    </row>
    <row r="24" spans="1:1" x14ac:dyDescent="0.25">
      <c r="A24" s="31" t="s">
        <v>250</v>
      </c>
    </row>
    <row r="25" spans="1:1" x14ac:dyDescent="0.25">
      <c r="A25" s="30" t="s">
        <v>251</v>
      </c>
    </row>
    <row r="26" spans="1:1" x14ac:dyDescent="0.25">
      <c r="A26" s="31" t="s">
        <v>252</v>
      </c>
    </row>
    <row r="27" spans="1:1" x14ac:dyDescent="0.25">
      <c r="A27" s="31" t="s">
        <v>253</v>
      </c>
    </row>
    <row r="28" spans="1:1" x14ac:dyDescent="0.25">
      <c r="A28" s="31" t="s">
        <v>254</v>
      </c>
    </row>
    <row r="29" spans="1:1" x14ac:dyDescent="0.25">
      <c r="A29" s="31" t="s">
        <v>255</v>
      </c>
    </row>
    <row r="30" spans="1:1" x14ac:dyDescent="0.25">
      <c r="A30" s="31" t="s">
        <v>256</v>
      </c>
    </row>
    <row r="31" spans="1:1" x14ac:dyDescent="0.25">
      <c r="A31" s="31" t="s">
        <v>257</v>
      </c>
    </row>
    <row r="32" spans="1:1" x14ac:dyDescent="0.25">
      <c r="A32" s="31" t="s">
        <v>258</v>
      </c>
    </row>
    <row r="33" spans="1:1" x14ac:dyDescent="0.25">
      <c r="A33" s="31" t="s">
        <v>259</v>
      </c>
    </row>
    <row r="34" spans="1:1" x14ac:dyDescent="0.25">
      <c r="A34" s="31" t="s">
        <v>260</v>
      </c>
    </row>
    <row r="35" spans="1:1" x14ac:dyDescent="0.25">
      <c r="A35" s="30" t="s">
        <v>261</v>
      </c>
    </row>
    <row r="36" spans="1:1" x14ac:dyDescent="0.25">
      <c r="A36" s="30" t="s">
        <v>262</v>
      </c>
    </row>
    <row r="37" spans="1:1" x14ac:dyDescent="0.25">
      <c r="A37" s="31" t="s">
        <v>263</v>
      </c>
    </row>
    <row r="38" spans="1:1" x14ac:dyDescent="0.25">
      <c r="A38" s="31" t="s">
        <v>264</v>
      </c>
    </row>
    <row r="39" spans="1:1" x14ac:dyDescent="0.25">
      <c r="A39" s="31" t="s">
        <v>265</v>
      </c>
    </row>
    <row r="40" spans="1:1" x14ac:dyDescent="0.25">
      <c r="A40" s="30" t="s">
        <v>266</v>
      </c>
    </row>
    <row r="41" spans="1:1" x14ac:dyDescent="0.25">
      <c r="A41" s="31" t="s">
        <v>267</v>
      </c>
    </row>
    <row r="42" spans="1:1" x14ac:dyDescent="0.25">
      <c r="A42" s="31" t="s">
        <v>268</v>
      </c>
    </row>
    <row r="43" spans="1:1" x14ac:dyDescent="0.25">
      <c r="A43" s="31" t="s">
        <v>269</v>
      </c>
    </row>
    <row r="44" spans="1:1" x14ac:dyDescent="0.25">
      <c r="A44" s="31" t="s">
        <v>270</v>
      </c>
    </row>
    <row r="45" spans="1:1" x14ac:dyDescent="0.25">
      <c r="A45" s="31" t="s">
        <v>271</v>
      </c>
    </row>
    <row r="46" spans="1:1" x14ac:dyDescent="0.25">
      <c r="A46" s="31" t="s">
        <v>272</v>
      </c>
    </row>
    <row r="47" spans="1:1" x14ac:dyDescent="0.25">
      <c r="A47" s="31" t="s">
        <v>273</v>
      </c>
    </row>
    <row r="48" spans="1:1" x14ac:dyDescent="0.25">
      <c r="A48" s="32" t="s">
        <v>274</v>
      </c>
    </row>
    <row r="49" spans="1:1" x14ac:dyDescent="0.25">
      <c r="A49" s="30" t="s">
        <v>275</v>
      </c>
    </row>
    <row r="50" spans="1:1" x14ac:dyDescent="0.25">
      <c r="A50" s="30" t="s">
        <v>276</v>
      </c>
    </row>
    <row r="51" spans="1:1" x14ac:dyDescent="0.25">
      <c r="A51" s="30" t="s">
        <v>277</v>
      </c>
    </row>
    <row r="52" spans="1:1" x14ac:dyDescent="0.25">
      <c r="A52" s="30" t="s">
        <v>278</v>
      </c>
    </row>
    <row r="53" spans="1:1" x14ac:dyDescent="0.25">
      <c r="A53" s="30" t="s">
        <v>279</v>
      </c>
    </row>
    <row r="54" spans="1:1" x14ac:dyDescent="0.25">
      <c r="A54" s="30" t="s">
        <v>280</v>
      </c>
    </row>
    <row r="55" spans="1:1" x14ac:dyDescent="0.25">
      <c r="A55" s="30" t="s">
        <v>281</v>
      </c>
    </row>
    <row r="56" spans="1:1" x14ac:dyDescent="0.25">
      <c r="A56" s="30" t="s">
        <v>282</v>
      </c>
    </row>
    <row r="57" spans="1:1" x14ac:dyDescent="0.25">
      <c r="A57" s="31" t="s">
        <v>283</v>
      </c>
    </row>
    <row r="58" spans="1:1" x14ac:dyDescent="0.25">
      <c r="A58" s="30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Tabela za izvestavanje</vt:lpstr>
      <vt:lpstr>Spisak ZU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Boban Petkovic</dc:creator>
  <cp:lastModifiedBy>Tijana Djurdjevic</cp:lastModifiedBy>
  <dcterms:created xsi:type="dcterms:W3CDTF">2020-01-23T07:27:25Z</dcterms:created>
  <dcterms:modified xsi:type="dcterms:W3CDTF">2021-07-05T08:15:04Z</dcterms:modified>
</cp:coreProperties>
</file>