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I STUDIO PULSAR- specifikacija" sheetId="1" r:id="rId1"/>
    <sheet name="CI STUDIO PULSAR d.o.o." sheetId="2" r:id="rId2"/>
  </sheets>
  <definedNames>
    <definedName name="_xlnm.Print_Area" localSheetId="1">'CI STUDIO PULSAR d.o.o.'!$A$1:$H$22</definedName>
    <definedName name="_xlnm.Print_Area" localSheetId="0">'CI STUDIO PULSAR- specifikacija'!$A$1:$M$10</definedName>
  </definedNames>
  <calcPr fullCalcOnLoad="1"/>
</workbook>
</file>

<file path=xl/sharedStrings.xml><?xml version="1.0" encoding="utf-8"?>
<sst xmlns="http://schemas.openxmlformats.org/spreadsheetml/2006/main" count="50" uniqueCount="49">
  <si>
    <t>Предмет набавке</t>
  </si>
  <si>
    <t xml:space="preserve">Укупна вредност без ПДВ-а </t>
  </si>
  <si>
    <t>Произвођач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</si>
  <si>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</si>
  <si>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</si>
  <si>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</si>
  <si>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</si>
  <si>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</si>
  <si>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</si>
  <si>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</si>
  <si>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</si>
  <si>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</si>
  <si>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</si>
  <si>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</si>
  <si>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</si>
  <si>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</si>
  <si>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</si>
  <si>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</si>
  <si>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</si>
  <si>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</si>
  <si>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</si>
  <si>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</si>
  <si>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</si>
  <si>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</si>
  <si>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</si>
  <si>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</si>
  <si>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Заштићени назив понуђеног добра и каталошки број</t>
  </si>
  <si>
    <t>КПП</t>
  </si>
  <si>
    <t>ПРИЛОГ 3 УГОВОРА - ПОДАЦИ ЗА КВАРТАЛНО ИЗВЕШТАВАЊЕ</t>
  </si>
  <si>
    <t>ком.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</si>
  <si>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</si>
  <si>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</si>
  <si>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</si>
  <si>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</si>
  <si>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</si>
  <si>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УКУПНА ВРЕДНОСТ ПОНУДЕ БЕЗ ПДВ-а:</t>
  </si>
  <si>
    <t>ИЗНОС ПДВ-а:</t>
  </si>
  <si>
    <t>УКУПНА ВРЕДНОСТ ПОНУДЕ СА ПДВ-ом:</t>
  </si>
  <si>
    <t>Назив партије</t>
  </si>
  <si>
    <t>404-1-110/19-96</t>
  </si>
  <si>
    <t>Кохлеарни имплантати</t>
  </si>
  <si>
    <t xml:space="preserve">33185200 – кохлеарни импланти  </t>
  </si>
  <si>
    <t>Економски најповољнија понуда</t>
  </si>
  <si>
    <t>Назив добављача: CI STUDIO PULSAR d.o.o.</t>
  </si>
  <si>
    <t>Кохлеарни имплантат тип 2</t>
  </si>
  <si>
    <t>KHI20002</t>
  </si>
  <si>
    <t xml:space="preserve">Mi1200 SYNCHRONY 31084, 31091,31093,36629,31089,31113,31100,31098,31087,31097;          
OPUS 2 07584
</t>
  </si>
  <si>
    <t>MED-EL Gmbh, AUSTRIA</t>
  </si>
  <si>
    <t>CI STUDIO PULSAR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</si>
</sst>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>
      <alignment/>
      <protection/>
    </xf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5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4" fillId="55" borderId="19" xfId="95" applyFont="1" applyFill="1" applyBorder="1" applyAlignment="1">
      <alignment horizontal="center" vertical="center" wrapText="1"/>
      <protection/>
    </xf>
    <xf numFmtId="4" fontId="57" fillId="0" borderId="19" xfId="95" applyNumberFormat="1" applyFont="1" applyFill="1" applyBorder="1" applyAlignment="1">
      <alignment horizontal="center" vertical="center" wrapText="1"/>
      <protection/>
    </xf>
    <xf numFmtId="0" fontId="5" fillId="55" borderId="20" xfId="95" applyFont="1" applyFill="1" applyBorder="1" applyAlignment="1">
      <alignment horizontal="center" vertical="center" wrapText="1"/>
      <protection/>
    </xf>
    <xf numFmtId="0" fontId="5" fillId="55" borderId="21" xfId="95" applyFont="1" applyFill="1" applyBorder="1" applyAlignment="1">
      <alignment horizontal="center" vertical="center" wrapText="1"/>
      <protection/>
    </xf>
    <xf numFmtId="0" fontId="5" fillId="55" borderId="22" xfId="95" applyFont="1" applyFill="1" applyBorder="1" applyAlignment="1">
      <alignment horizontal="center" vertical="center" wrapText="1"/>
      <protection/>
    </xf>
    <xf numFmtId="0" fontId="58" fillId="0" borderId="0" xfId="95" applyFont="1" applyAlignment="1">
      <alignment wrapText="1"/>
      <protection/>
    </xf>
    <xf numFmtId="0" fontId="59" fillId="0" borderId="0" xfId="95" applyFont="1" applyAlignment="1">
      <alignment wrapText="1"/>
      <protection/>
    </xf>
    <xf numFmtId="4" fontId="55" fillId="0" borderId="20" xfId="95" applyNumberFormat="1" applyFont="1" applyBorder="1" applyAlignment="1">
      <alignment vertical="center" wrapText="1"/>
      <protection/>
    </xf>
    <xf numFmtId="4" fontId="55" fillId="0" borderId="22" xfId="95" applyNumberFormat="1" applyFont="1" applyBorder="1" applyAlignment="1">
      <alignment vertical="center" wrapText="1"/>
      <protection/>
    </xf>
    <xf numFmtId="0" fontId="59" fillId="0" borderId="19" xfId="95" applyFont="1" applyBorder="1" applyAlignment="1">
      <alignment horizontal="center" vertical="center" wrapText="1"/>
      <protection/>
    </xf>
    <xf numFmtId="3" fontId="55" fillId="0" borderId="23" xfId="95" applyNumberFormat="1" applyFont="1" applyBorder="1" applyAlignment="1">
      <alignment vertical="center" wrapText="1"/>
      <protection/>
    </xf>
    <xf numFmtId="3" fontId="55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6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5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4" fontId="59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60" fillId="0" borderId="19" xfId="0" applyNumberFormat="1" applyFont="1" applyFill="1" applyBorder="1" applyAlignment="1">
      <alignment horizontal="center" vertical="center"/>
    </xf>
    <xf numFmtId="0" fontId="5" fillId="0" borderId="19" xfId="100" applyFont="1" applyFill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100" applyNumberFormat="1" applyFont="1" applyFill="1" applyBorder="1" applyAlignment="1">
      <alignment horizontal="center" vertical="center" wrapText="1"/>
      <protection/>
    </xf>
    <xf numFmtId="3" fontId="5" fillId="56" borderId="19" xfId="100" applyNumberFormat="1" applyFont="1" applyFill="1" applyBorder="1" applyAlignment="1">
      <alignment horizontal="center" vertical="center" wrapText="1"/>
      <protection/>
    </xf>
    <xf numFmtId="0" fontId="5" fillId="0" borderId="19" xfId="100" applyFont="1" applyBorder="1" applyAlignment="1">
      <alignment horizontal="center" vertical="center" wrapText="1"/>
      <protection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0" fontId="5" fillId="0" borderId="19" xfId="94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60" fillId="57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4" fontId="59" fillId="57" borderId="27" xfId="0" applyNumberFormat="1" applyFont="1" applyFill="1" applyBorder="1" applyAlignment="1">
      <alignment horizontal="center" vertical="center"/>
    </xf>
    <xf numFmtId="0" fontId="5" fillId="0" borderId="19" xfId="94" applyFont="1" applyFill="1" applyBorder="1" applyAlignment="1">
      <alignment horizontal="right" vertical="center" wrapText="1"/>
      <protection/>
    </xf>
    <xf numFmtId="0" fontId="5" fillId="0" borderId="28" xfId="94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/>
    </xf>
    <xf numFmtId="0" fontId="5" fillId="0" borderId="19" xfId="100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55" fillId="55" borderId="23" xfId="95" applyNumberFormat="1" applyFont="1" applyFill="1" applyBorder="1" applyAlignment="1">
      <alignment horizontal="center" vertical="center" wrapText="1"/>
      <protection/>
    </xf>
    <xf numFmtId="4" fontId="55" fillId="55" borderId="30" xfId="95" applyNumberFormat="1" applyFont="1" applyFill="1" applyBorder="1" applyAlignment="1">
      <alignment horizontal="center" vertical="center" wrapText="1"/>
      <protection/>
    </xf>
    <xf numFmtId="4" fontId="55" fillId="55" borderId="31" xfId="95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24.28125" style="0" customWidth="1"/>
    <col min="7" max="7" width="16.00390625" style="0" customWidth="1"/>
    <col min="8" max="8" width="13.8515625" style="0" bestFit="1" customWidth="1"/>
    <col min="9" max="9" width="9.140625" style="0" bestFit="1" customWidth="1"/>
    <col min="10" max="10" width="14.421875" style="0" hidden="1" customWidth="1"/>
    <col min="11" max="11" width="14.8515625" style="0" customWidth="1"/>
    <col min="12" max="12" width="14.8515625" style="18" hidden="1" customWidth="1"/>
    <col min="13" max="13" width="17.28125" style="19" customWidth="1"/>
    <col min="14" max="14" width="13.421875" style="19" hidden="1" customWidth="1"/>
    <col min="15" max="16" width="9.140625" style="18" customWidth="1"/>
  </cols>
  <sheetData>
    <row r="2" spans="1:13" ht="12.75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8" ht="12.75">
      <c r="A4" s="48" t="s">
        <v>43</v>
      </c>
      <c r="B4" s="48"/>
      <c r="C4" s="48"/>
      <c r="D4" s="48"/>
      <c r="E4" s="48"/>
      <c r="F4" s="48"/>
      <c r="G4" s="48"/>
      <c r="H4" s="48"/>
    </row>
    <row r="6" spans="1:14" ht="48" customHeight="1">
      <c r="A6" s="26" t="s">
        <v>30</v>
      </c>
      <c r="B6" s="49" t="s">
        <v>38</v>
      </c>
      <c r="C6" s="49"/>
      <c r="D6" s="26" t="s">
        <v>24</v>
      </c>
      <c r="E6" s="26" t="s">
        <v>27</v>
      </c>
      <c r="F6" s="27" t="s">
        <v>26</v>
      </c>
      <c r="G6" s="28" t="s">
        <v>2</v>
      </c>
      <c r="H6" s="26" t="s">
        <v>3</v>
      </c>
      <c r="I6" s="29" t="s">
        <v>31</v>
      </c>
      <c r="J6" s="30" t="s">
        <v>33</v>
      </c>
      <c r="K6" s="30" t="s">
        <v>32</v>
      </c>
      <c r="L6" s="31" t="s">
        <v>34</v>
      </c>
      <c r="M6" s="32" t="s">
        <v>1</v>
      </c>
      <c r="N6" s="35" t="s">
        <v>16</v>
      </c>
    </row>
    <row r="7" spans="1:14" ht="79.5" customHeight="1">
      <c r="A7" s="43">
        <v>2</v>
      </c>
      <c r="B7" s="50" t="s">
        <v>44</v>
      </c>
      <c r="C7" s="51"/>
      <c r="D7" s="42" t="s">
        <v>45</v>
      </c>
      <c r="E7" s="24"/>
      <c r="F7" s="33" t="s">
        <v>46</v>
      </c>
      <c r="G7" s="33" t="s">
        <v>47</v>
      </c>
      <c r="H7" s="40" t="s">
        <v>29</v>
      </c>
      <c r="I7" s="41"/>
      <c r="J7" s="34">
        <v>2161000</v>
      </c>
      <c r="K7" s="34">
        <v>2161000</v>
      </c>
      <c r="L7" s="44">
        <f>I7*J7</f>
        <v>0</v>
      </c>
      <c r="M7" s="23">
        <f>I7*K7</f>
        <v>0</v>
      </c>
      <c r="N7" s="35"/>
    </row>
    <row r="8" spans="1:14" ht="19.5" customHeight="1">
      <c r="A8" s="45" t="s">
        <v>35</v>
      </c>
      <c r="B8" s="45"/>
      <c r="C8" s="45"/>
      <c r="D8" s="45"/>
      <c r="E8" s="45"/>
      <c r="F8" s="45"/>
      <c r="G8" s="45"/>
      <c r="H8" s="45"/>
      <c r="I8" s="46"/>
      <c r="J8" s="45"/>
      <c r="K8" s="45"/>
      <c r="L8" s="39">
        <f>L7</f>
        <v>0</v>
      </c>
      <c r="M8" s="25">
        <f>M7</f>
        <v>0</v>
      </c>
      <c r="N8" s="37">
        <v>1</v>
      </c>
    </row>
    <row r="9" spans="1:14" ht="19.5" customHeight="1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36"/>
      <c r="M9" s="25">
        <f>M8*10/100</f>
        <v>0</v>
      </c>
      <c r="N9" s="38"/>
    </row>
    <row r="10" spans="1:14" ht="19.5" customHeight="1">
      <c r="A10" s="45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36"/>
      <c r="M10" s="25">
        <f>M8+M9</f>
        <v>0</v>
      </c>
      <c r="N10" s="38"/>
    </row>
  </sheetData>
  <sheetProtection/>
  <mergeCells count="7">
    <mergeCell ref="A10:K10"/>
    <mergeCell ref="A8:K8"/>
    <mergeCell ref="A2:M2"/>
    <mergeCell ref="A4:H4"/>
    <mergeCell ref="B6:C6"/>
    <mergeCell ref="A9:K9"/>
    <mergeCell ref="B7:C7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28</v>
      </c>
      <c r="C2" s="1"/>
      <c r="D2" s="1"/>
      <c r="E2" s="2" t="s">
        <v>48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4</v>
      </c>
      <c r="C5" s="5" t="s">
        <v>39</v>
      </c>
      <c r="D5" s="3"/>
      <c r="E5" s="6" t="s">
        <v>5</v>
      </c>
      <c r="F5" s="7" t="s">
        <v>6</v>
      </c>
      <c r="G5" s="8" t="s">
        <v>7</v>
      </c>
    </row>
    <row r="6" spans="2:7" ht="15" thickBot="1">
      <c r="B6" s="9"/>
      <c r="C6" s="10"/>
      <c r="D6" s="3"/>
      <c r="E6" s="11">
        <f>'CI STUDIO PULSAR- specifikacija'!L8</f>
        <v>0</v>
      </c>
      <c r="F6" s="11">
        <f>'CI STUDIO PULSAR- specifikacija'!M8</f>
        <v>0</v>
      </c>
      <c r="G6" s="12">
        <f>'CI STUDIO PULSAR- specifikacija'!M10</f>
        <v>0</v>
      </c>
    </row>
    <row r="7" spans="2:7" ht="24.75" customHeight="1" thickBot="1">
      <c r="B7" s="4" t="s">
        <v>8</v>
      </c>
      <c r="C7" s="13" t="s">
        <v>9</v>
      </c>
      <c r="D7" s="3"/>
      <c r="E7" s="52" t="s">
        <v>10</v>
      </c>
      <c r="F7" s="53"/>
      <c r="G7" s="54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11</v>
      </c>
      <c r="C9" s="13" t="s">
        <v>12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13</v>
      </c>
      <c r="C11" s="13" t="s">
        <v>14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15</v>
      </c>
      <c r="D13" s="3"/>
      <c r="E13" s="17" t="s">
        <v>16</v>
      </c>
      <c r="F13" s="2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17</v>
      </c>
      <c r="C15" s="5" t="s">
        <v>18</v>
      </c>
      <c r="D15" s="3"/>
      <c r="E15" s="17" t="s">
        <v>19</v>
      </c>
      <c r="F15" s="13" t="s">
        <v>42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20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21</v>
      </c>
      <c r="C19" s="5" t="s">
        <v>22</v>
      </c>
    </row>
    <row r="20" spans="2:3" ht="14.25">
      <c r="B20" s="9"/>
      <c r="C20" s="10"/>
    </row>
    <row r="21" spans="2:3" ht="15">
      <c r="B21" s="4" t="s">
        <v>23</v>
      </c>
      <c r="C21" s="21" t="s">
        <v>41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2020-04-03T11:22:45Z</cp:lastPrinted>
  <dcterms:created xsi:type="dcterms:W3CDTF">2014-01-17T13:07:43Z</dcterms:created>
  <dcterms:modified xsi:type="dcterms:W3CDTF">2020-06-29T12:21:47Z</dcterms:modified>
  <cp:category/>
  <cp:version/>
  <cp:contentType/>
  <cp:contentStatus/>
</cp:coreProperties>
</file>